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owling\2014\"/>
    </mc:Choice>
  </mc:AlternateContent>
  <bookViews>
    <workbookView xWindow="240" yWindow="315" windowWidth="14955" windowHeight="8955"/>
  </bookViews>
  <sheets>
    <sheet name="Girls" sheetId="1" r:id="rId1"/>
    <sheet name="Boys" sheetId="2" r:id="rId2"/>
    <sheet name="Girls Singles" sheetId="4" r:id="rId3"/>
    <sheet name="Boy Singles" sheetId="3" r:id="rId4"/>
  </sheets>
  <definedNames>
    <definedName name="_xlnm.Print_Area" localSheetId="3">'Boy Singles'!$A$1:$G$104</definedName>
    <definedName name="_xlnm.Print_Area" localSheetId="1">Boys!$A$1:$M$20</definedName>
    <definedName name="_xlnm.Print_Area" localSheetId="0">Girls!$A$1:$M$16</definedName>
    <definedName name="_xlnm.Print_Area" localSheetId="2">'Girls Singles'!$A$1:$G$67</definedName>
  </definedNames>
  <calcPr calcId="152511"/>
</workbook>
</file>

<file path=xl/calcChain.xml><?xml version="1.0" encoding="utf-8"?>
<calcChain xmlns="http://schemas.openxmlformats.org/spreadsheetml/2006/main">
  <c r="F75" i="4" l="1"/>
  <c r="E75" i="4"/>
  <c r="D75" i="4"/>
  <c r="G22" i="4"/>
  <c r="G11" i="4"/>
  <c r="G36" i="4"/>
  <c r="K14" i="1" l="1"/>
  <c r="F14" i="1"/>
  <c r="M14" i="1" l="1"/>
  <c r="K16" i="2"/>
  <c r="F16" i="2"/>
  <c r="M16" i="2" l="1"/>
  <c r="K11" i="1"/>
  <c r="F11" i="1"/>
  <c r="M11" i="1" l="1"/>
  <c r="J18" i="1"/>
  <c r="O8" i="4"/>
  <c r="D18" i="1"/>
  <c r="E18" i="1"/>
  <c r="G18" i="1"/>
  <c r="H18" i="1"/>
  <c r="I18" i="1"/>
  <c r="L18" i="1"/>
  <c r="C18" i="1"/>
  <c r="G68" i="4"/>
  <c r="G69" i="4"/>
  <c r="G29" i="3"/>
  <c r="G85" i="3"/>
  <c r="G64" i="3"/>
  <c r="G36" i="3"/>
  <c r="G69" i="3"/>
  <c r="G43" i="3"/>
  <c r="G58" i="3"/>
  <c r="G91" i="3"/>
  <c r="D107" i="3"/>
  <c r="G47" i="3"/>
  <c r="G49" i="3"/>
  <c r="G31" i="3"/>
  <c r="G9" i="3"/>
  <c r="G75" i="3"/>
  <c r="G98" i="3"/>
  <c r="G52" i="3"/>
  <c r="G70" i="3"/>
  <c r="G87" i="3"/>
  <c r="G6" i="3"/>
  <c r="G9" i="4"/>
  <c r="G46" i="4"/>
  <c r="G54" i="4"/>
  <c r="G45" i="4"/>
  <c r="G52" i="4"/>
  <c r="G57" i="4"/>
  <c r="G15" i="4"/>
  <c r="G32" i="4"/>
  <c r="G20" i="4"/>
  <c r="G29" i="4"/>
  <c r="G51" i="4"/>
  <c r="G53" i="4"/>
  <c r="G64" i="4"/>
  <c r="K7" i="1"/>
  <c r="F7" i="1"/>
  <c r="K9" i="2"/>
  <c r="K8" i="2"/>
  <c r="F9" i="2"/>
  <c r="F8" i="2"/>
  <c r="K12" i="2"/>
  <c r="F12" i="2"/>
  <c r="K5" i="1"/>
  <c r="F5" i="1"/>
  <c r="E107" i="3"/>
  <c r="F107" i="3"/>
  <c r="D23" i="2"/>
  <c r="E23" i="2"/>
  <c r="G23" i="2"/>
  <c r="H23" i="2"/>
  <c r="I23" i="2"/>
  <c r="J23" i="2"/>
  <c r="C23" i="2"/>
  <c r="G22" i="3"/>
  <c r="M7" i="3"/>
  <c r="G81" i="3"/>
  <c r="G13" i="3"/>
  <c r="G99" i="3"/>
  <c r="G35" i="3"/>
  <c r="G48" i="3"/>
  <c r="G68" i="3"/>
  <c r="G8" i="3"/>
  <c r="G65" i="3"/>
  <c r="G11" i="3"/>
  <c r="G25" i="3"/>
  <c r="G93" i="3"/>
  <c r="G101" i="3"/>
  <c r="G40" i="3"/>
  <c r="K13" i="2"/>
  <c r="F13" i="2"/>
  <c r="K17" i="2"/>
  <c r="K15" i="2"/>
  <c r="F17" i="2"/>
  <c r="F15" i="2"/>
  <c r="F11" i="2"/>
  <c r="K11" i="2"/>
  <c r="F7" i="2"/>
  <c r="K7" i="2"/>
  <c r="F14" i="2"/>
  <c r="K14" i="2"/>
  <c r="F5" i="2"/>
  <c r="K5" i="2"/>
  <c r="F18" i="2"/>
  <c r="K18" i="2"/>
  <c r="F10" i="2"/>
  <c r="K10" i="2"/>
  <c r="F6" i="2"/>
  <c r="K6" i="2"/>
  <c r="G34" i="4"/>
  <c r="F6" i="1"/>
  <c r="K6" i="1"/>
  <c r="K8" i="1"/>
  <c r="F8" i="1"/>
  <c r="F12" i="1"/>
  <c r="K12" i="1"/>
  <c r="G40" i="4"/>
  <c r="G49" i="4"/>
  <c r="G56" i="4"/>
  <c r="G50" i="4"/>
  <c r="G43" i="4"/>
  <c r="G33" i="4"/>
  <c r="G60" i="4"/>
  <c r="G24" i="4"/>
  <c r="G8" i="4"/>
  <c r="G26" i="4"/>
  <c r="G61" i="3"/>
  <c r="G21" i="3"/>
  <c r="G88" i="3"/>
  <c r="G103" i="3"/>
  <c r="G89" i="3"/>
  <c r="G12" i="3"/>
  <c r="G80" i="3"/>
  <c r="F13" i="1"/>
  <c r="K13" i="1"/>
  <c r="F9" i="1"/>
  <c r="K9" i="1"/>
  <c r="F10" i="1"/>
  <c r="K10" i="1"/>
  <c r="G62" i="4"/>
  <c r="G27" i="4"/>
  <c r="G63" i="4"/>
  <c r="G31" i="4"/>
  <c r="G44" i="4"/>
  <c r="G13" i="4"/>
  <c r="G38" i="4"/>
  <c r="G14" i="4"/>
  <c r="G17" i="4"/>
  <c r="G58" i="4"/>
  <c r="G21" i="4"/>
  <c r="G7" i="4"/>
  <c r="G18" i="4"/>
  <c r="G12" i="4"/>
  <c r="G28" i="4"/>
  <c r="G65" i="4"/>
  <c r="G42" i="4"/>
  <c r="G70" i="4"/>
  <c r="G59" i="4"/>
  <c r="G41" i="4"/>
  <c r="G37" i="4"/>
  <c r="G48" i="4"/>
  <c r="G6" i="4"/>
  <c r="G30" i="4"/>
  <c r="G35" i="4"/>
  <c r="G55" i="4"/>
  <c r="G16" i="4"/>
  <c r="G19" i="4"/>
  <c r="G61" i="4"/>
  <c r="G25" i="4"/>
  <c r="G39" i="4"/>
  <c r="G66" i="4"/>
  <c r="G47" i="4"/>
  <c r="G10" i="4"/>
  <c r="G67" i="4"/>
  <c r="G23" i="4"/>
  <c r="G82" i="3"/>
  <c r="G15" i="3"/>
  <c r="G20" i="3"/>
  <c r="G95" i="3"/>
  <c r="G83" i="3"/>
  <c r="G86" i="3"/>
  <c r="G76" i="3"/>
  <c r="G10" i="3"/>
  <c r="G50" i="3"/>
  <c r="G44" i="3"/>
  <c r="G84" i="3"/>
  <c r="G102" i="3"/>
  <c r="G62" i="3"/>
  <c r="G16" i="3"/>
  <c r="G32" i="3"/>
  <c r="G46" i="3"/>
  <c r="G63" i="3"/>
  <c r="G14" i="3"/>
  <c r="G66" i="3"/>
  <c r="G23" i="3"/>
  <c r="G38" i="3"/>
  <c r="G100" i="3"/>
  <c r="G72" i="3"/>
  <c r="G59" i="3"/>
  <c r="G73" i="3"/>
  <c r="G71" i="3"/>
  <c r="G26" i="3"/>
  <c r="G97" i="3"/>
  <c r="G77" i="3"/>
  <c r="G33" i="3"/>
  <c r="G7" i="3"/>
  <c r="G39" i="3"/>
  <c r="G57" i="3"/>
  <c r="G56" i="3"/>
  <c r="G30" i="3"/>
  <c r="G74" i="3"/>
  <c r="G51" i="3"/>
  <c r="G37" i="3"/>
  <c r="G41" i="3"/>
  <c r="G67" i="3"/>
  <c r="G53" i="3"/>
  <c r="G18" i="3"/>
  <c r="G94" i="3"/>
  <c r="G90" i="3"/>
  <c r="G34" i="3"/>
  <c r="G79" i="3"/>
  <c r="G27" i="3"/>
  <c r="G24" i="3"/>
  <c r="G45" i="3"/>
  <c r="G55" i="3"/>
  <c r="G78" i="3"/>
  <c r="G96" i="3"/>
  <c r="G19" i="3"/>
  <c r="G42" i="3"/>
  <c r="G28" i="3"/>
  <c r="G60" i="3"/>
  <c r="G17" i="3"/>
  <c r="G54" i="3"/>
  <c r="G92" i="3"/>
  <c r="M12" i="1" l="1"/>
  <c r="M7" i="1"/>
  <c r="M8" i="2"/>
  <c r="O12" i="4"/>
  <c r="M12" i="2"/>
  <c r="M9" i="2"/>
  <c r="K18" i="1"/>
  <c r="F18" i="1"/>
  <c r="M5" i="1"/>
  <c r="M14" i="2"/>
  <c r="M6" i="2"/>
  <c r="M11" i="2"/>
  <c r="G107" i="3"/>
  <c r="K23" i="2"/>
  <c r="M13" i="2"/>
  <c r="F23" i="2"/>
  <c r="M17" i="2"/>
  <c r="M9" i="1"/>
  <c r="M8" i="1"/>
  <c r="M6" i="1"/>
  <c r="M10" i="1"/>
  <c r="M11" i="3"/>
  <c r="M15" i="2"/>
  <c r="M10" i="2"/>
  <c r="M18" i="2"/>
  <c r="M5" i="2"/>
  <c r="M7" i="2"/>
  <c r="M13" i="1"/>
  <c r="M18" i="1" l="1"/>
  <c r="M23" i="2"/>
</calcChain>
</file>

<file path=xl/sharedStrings.xml><?xml version="1.0" encoding="utf-8"?>
<sst xmlns="http://schemas.openxmlformats.org/spreadsheetml/2006/main" count="402" uniqueCount="203">
  <si>
    <t>School</t>
  </si>
  <si>
    <t>Baker 2</t>
  </si>
  <si>
    <t>Baker 3</t>
  </si>
  <si>
    <t>Baker 4</t>
  </si>
  <si>
    <t>Baker Totals</t>
  </si>
  <si>
    <t>Game 1</t>
  </si>
  <si>
    <t>Game 2</t>
  </si>
  <si>
    <t>Game 3</t>
  </si>
  <si>
    <t>Game Totals</t>
  </si>
  <si>
    <t>Boys</t>
  </si>
  <si>
    <t>Baker 1</t>
  </si>
  <si>
    <t>Grand Total</t>
  </si>
  <si>
    <t>Girls</t>
  </si>
  <si>
    <t>Grand Totals</t>
  </si>
  <si>
    <t>Mercy</t>
  </si>
  <si>
    <t>Catholic Central</t>
  </si>
  <si>
    <t>Totals</t>
  </si>
  <si>
    <t>Name</t>
  </si>
  <si>
    <t>North Farmington</t>
  </si>
  <si>
    <t>Stevenson</t>
  </si>
  <si>
    <t>De La Salle</t>
  </si>
  <si>
    <t>Lakeview</t>
  </si>
  <si>
    <t>TOTAL</t>
  </si>
  <si>
    <t>high game</t>
  </si>
  <si>
    <t>high series</t>
  </si>
  <si>
    <t>Farmington/Harrison</t>
  </si>
  <si>
    <t>L'Anse Creuse North</t>
  </si>
  <si>
    <t xml:space="preserve">Waterford Kettering </t>
  </si>
  <si>
    <t>Stevenson Blue</t>
  </si>
  <si>
    <t>Stevenson White</t>
  </si>
  <si>
    <t>Brighton</t>
  </si>
  <si>
    <t>Place</t>
  </si>
  <si>
    <t>U of D Jesuit</t>
  </si>
  <si>
    <t>L'Anse Creuse North Black</t>
  </si>
  <si>
    <t>L'Anse Creuse North Gold</t>
  </si>
  <si>
    <t>Berkley</t>
  </si>
  <si>
    <t>2014 Ladywood JV Tournament</t>
  </si>
  <si>
    <t>2014 Ladywood Junior Varsity Tournament</t>
  </si>
  <si>
    <t>Waterford Kettering</t>
  </si>
  <si>
    <t>Sammie Gdula</t>
  </si>
  <si>
    <t>Taylor Konieczka</t>
  </si>
  <si>
    <t>Katie Hollis</t>
  </si>
  <si>
    <t>Brooke Wylin</t>
  </si>
  <si>
    <t>Sinclaire Sahajdack</t>
  </si>
  <si>
    <t>Anne Cempura</t>
  </si>
  <si>
    <t>Khaela Hall</t>
  </si>
  <si>
    <t>Max Brown</t>
  </si>
  <si>
    <t>Dylan Lackyee</t>
  </si>
  <si>
    <t>Jayson Worner</t>
  </si>
  <si>
    <t>Alizia Turner</t>
  </si>
  <si>
    <t>Ryan McMann</t>
  </si>
  <si>
    <t>Jacob Meade</t>
  </si>
  <si>
    <t>Chase McKervey</t>
  </si>
  <si>
    <t>Brenden Folk</t>
  </si>
  <si>
    <t>Plymouth</t>
  </si>
  <si>
    <t>Ryan Darnell</t>
  </si>
  <si>
    <t>Zach Collen</t>
  </si>
  <si>
    <t>Jared Tate</t>
  </si>
  <si>
    <t>Nick Kelly</t>
  </si>
  <si>
    <t>Josh Bocker</t>
  </si>
  <si>
    <t>Jon Uphaus</t>
  </si>
  <si>
    <t>Andrew Serlin</t>
  </si>
  <si>
    <t>Joe Damiani</t>
  </si>
  <si>
    <t>Nicole Latimer</t>
  </si>
  <si>
    <t>Chelsea Carter</t>
  </si>
  <si>
    <t>Natalie Loussia</t>
  </si>
  <si>
    <t>Alex Emeigh</t>
  </si>
  <si>
    <t>Varisha Essani</t>
  </si>
  <si>
    <t>Gloria Steinberg</t>
  </si>
  <si>
    <t>Beth Shrosbree</t>
  </si>
  <si>
    <t>Ashlynn Toles</t>
  </si>
  <si>
    <t>Brendan DeSantis</t>
  </si>
  <si>
    <t>Aaron Robert</t>
  </si>
  <si>
    <t>Jacob Nahed</t>
  </si>
  <si>
    <t>Everett Latos</t>
  </si>
  <si>
    <t>Chris Manquen</t>
  </si>
  <si>
    <t>Trevor Zygmontowicz</t>
  </si>
  <si>
    <t>Cassidy Dunn</t>
  </si>
  <si>
    <t>Safia Elsadr</t>
  </si>
  <si>
    <t>Allison Heck</t>
  </si>
  <si>
    <t>Randi Ivkov</t>
  </si>
  <si>
    <t>Larissa Kraszewski</t>
  </si>
  <si>
    <t>Sarah Kuczysnki</t>
  </si>
  <si>
    <t>Alex Craven</t>
  </si>
  <si>
    <t>Brandon Crump</t>
  </si>
  <si>
    <t>Julius DiFranco</t>
  </si>
  <si>
    <t>Josh Haworth</t>
  </si>
  <si>
    <t>Alexander Stackpoole</t>
  </si>
  <si>
    <t>Andrew Thatcher</t>
  </si>
  <si>
    <t>Phallon Ryan</t>
  </si>
  <si>
    <t>Paige Spencley</t>
  </si>
  <si>
    <t>Breanna Kril</t>
  </si>
  <si>
    <t>Kristi Dirker</t>
  </si>
  <si>
    <t>Theresa Flammersfeld</t>
  </si>
  <si>
    <t>Emily Harrington</t>
  </si>
  <si>
    <t>Ryann Ciminelli</t>
  </si>
  <si>
    <t>Caleb Garver</t>
  </si>
  <si>
    <t>Thayne Bilicki</t>
  </si>
  <si>
    <t>Zakk MacDonald</t>
  </si>
  <si>
    <t>Joey Auxter</t>
  </si>
  <si>
    <t>Dominick Hanson</t>
  </si>
  <si>
    <t>Adam Switala</t>
  </si>
  <si>
    <t>Nathan Stoeckle </t>
  </si>
  <si>
    <t>Matthew Armstrong </t>
  </si>
  <si>
    <t>Tyler Schlee</t>
  </si>
  <si>
    <t>Lucas Meiers</t>
  </si>
  <si>
    <t>Bryce Smith</t>
  </si>
  <si>
    <t>Jack Schelben</t>
  </si>
  <si>
    <t>Jacob Mackowiak</t>
  </si>
  <si>
    <t>Bryan Jurgelewicz</t>
  </si>
  <si>
    <t>Justice Taylor</t>
  </si>
  <si>
    <t>Nick Sternicki</t>
  </si>
  <si>
    <t>Mitchell Schulwitz</t>
  </si>
  <si>
    <t>Lucas Baxa</t>
  </si>
  <si>
    <t>Evan Cetnar</t>
  </si>
  <si>
    <t>Blake Kwiecinski</t>
  </si>
  <si>
    <t>Alex Crespo</t>
  </si>
  <si>
    <t>Josh Lattie</t>
  </si>
  <si>
    <t>Kevin Rhoney</t>
  </si>
  <si>
    <t>Kyle Crescenti</t>
  </si>
  <si>
    <t>Katie Mullins</t>
  </si>
  <si>
    <t>Jessica Fox</t>
  </si>
  <si>
    <t>Jennifer Burgess</t>
  </si>
  <si>
    <t>Gabby Girard</t>
  </si>
  <si>
    <t>Elaina Fulgenti</t>
  </si>
  <si>
    <t>Rachel Santini</t>
  </si>
  <si>
    <t>Beth Edberg</t>
  </si>
  <si>
    <t>Kayla Farris</t>
  </si>
  <si>
    <t>Amanda Madak</t>
  </si>
  <si>
    <t>Brooke Symons</t>
  </si>
  <si>
    <t>Angela Tunesi</t>
  </si>
  <si>
    <t>Sarah Warminski</t>
  </si>
  <si>
    <t>Katie Williams</t>
  </si>
  <si>
    <t>Andrew Butler</t>
  </si>
  <si>
    <t>Jason Trandell</t>
  </si>
  <si>
    <t>Kyle Gray</t>
  </si>
  <si>
    <t>Jonathan Journeau</t>
  </si>
  <si>
    <t>Michael Pezok</t>
  </si>
  <si>
    <t>Joey Rachwal</t>
  </si>
  <si>
    <t>Eric Trandell</t>
  </si>
  <si>
    <t>Ben Settles</t>
  </si>
  <si>
    <t>Michale Northup</t>
  </si>
  <si>
    <t>Robert Rezeppa</t>
  </si>
  <si>
    <t>Jonathan Klarman</t>
  </si>
  <si>
    <t>David Osinski</t>
  </si>
  <si>
    <t>Jeremy MacDonnell</t>
  </si>
  <si>
    <t>Andrew Edberg</t>
  </si>
  <si>
    <t>Michael Klarman</t>
  </si>
  <si>
    <t>Notre Dame Prep</t>
  </si>
  <si>
    <t>Bennett Hart</t>
  </si>
  <si>
    <t>Matt Grant</t>
  </si>
  <si>
    <t>Sam Hurwitz</t>
  </si>
  <si>
    <t>Andrew Buchanan</t>
  </si>
  <si>
    <t>Katie Baron</t>
  </si>
  <si>
    <t>Emily Findling</t>
  </si>
  <si>
    <t>Sydney Knoll</t>
  </si>
  <si>
    <t>Jessica Canute</t>
  </si>
  <si>
    <t>Emily Trombly</t>
  </si>
  <si>
    <t>Courtney Pyle</t>
  </si>
  <si>
    <t>Sam Drew</t>
  </si>
  <si>
    <t>Katie Worden</t>
  </si>
  <si>
    <t>Vicky Whydell</t>
  </si>
  <si>
    <t>Maddie Vance</t>
  </si>
  <si>
    <t>Rylie Gradin</t>
  </si>
  <si>
    <t>Devin Boschi</t>
  </si>
  <si>
    <t>Jeremy Windham</t>
  </si>
  <si>
    <t>Sal Ciatti</t>
  </si>
  <si>
    <t>Ben Goshorn</t>
  </si>
  <si>
    <t>Malik Felder</t>
  </si>
  <si>
    <t>Noah Whitton</t>
  </si>
  <si>
    <t>Nick Patrick</t>
  </si>
  <si>
    <t>Anita Matharoo</t>
  </si>
  <si>
    <t>Sabrina Isham</t>
  </si>
  <si>
    <t>Anna Czapski</t>
  </si>
  <si>
    <t>Michaella Merlo</t>
  </si>
  <si>
    <t>Lauren Bosway</t>
  </si>
  <si>
    <t>Max Lentine</t>
  </si>
  <si>
    <t>Lance Shackelford</t>
  </si>
  <si>
    <t>Brian Burtka</t>
  </si>
  <si>
    <t>Jimmy Jenereaux</t>
  </si>
  <si>
    <t>Brent Wilkerson</t>
  </si>
  <si>
    <t>Brendan Mosher</t>
  </si>
  <si>
    <t>Seth Atisha</t>
  </si>
  <si>
    <t>Greg McIlraith</t>
  </si>
  <si>
    <t>Jason Bley</t>
  </si>
  <si>
    <t>Sean Ajluni</t>
  </si>
  <si>
    <t>Brian Hohentanner</t>
  </si>
  <si>
    <t>Alex Roelant</t>
  </si>
  <si>
    <t>Peter Ebaugh</t>
  </si>
  <si>
    <t>Joe Abeska</t>
  </si>
  <si>
    <t>Kara Wallace</t>
  </si>
  <si>
    <t>Abbey Smith</t>
  </si>
  <si>
    <t>Janice Smith</t>
  </si>
  <si>
    <t>Bridget Furlong</t>
  </si>
  <si>
    <t>Maria Pizzo</t>
  </si>
  <si>
    <t>Ann Nelson</t>
  </si>
  <si>
    <t>Lilian Lebednick</t>
  </si>
  <si>
    <t>J.D.Maynard</t>
  </si>
  <si>
    <t>Alex Hodges</t>
  </si>
  <si>
    <t>Anthony Carbary-Pominville</t>
  </si>
  <si>
    <t>Davis Doneth</t>
  </si>
  <si>
    <t>Peyton Forest</t>
  </si>
  <si>
    <t>Riley Gradin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</si>
</sst>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</font>
    <font>
      <b/>
      <sz val="22"/>
      <name val="Broadway"/>
      <family val="5"/>
    </font>
    <font>
      <b/>
      <sz val="10"/>
      <name val="Arial"/>
      <family val="2"/>
    </font>
    <font>
      <b/>
      <sz val="26"/>
      <name val="Algerian"/>
      <family val="5"/>
    </font>
    <font>
      <sz val="10"/>
      <name val="Arial"/>
      <family val="2"/>
    </font>
    <font>
      <b/>
      <sz val="18"/>
      <name val="Broadway"/>
      <family val="5"/>
    </font>
    <font>
      <b/>
      <sz val="20"/>
      <name val="Broadway"/>
      <family val="5"/>
    </font>
    <font>
      <i/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/>
    <xf numFmtId="14" fontId="2" fillId="0" borderId="0" xfId="0" applyNumberFormat="1" applyFont="1" applyAlignment="1"/>
    <xf numFmtId="0" fontId="4" fillId="0" borderId="0" xfId="0" applyFont="1" applyBorder="1" applyAlignment="1"/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/>
    <xf numFmtId="0" fontId="5" fillId="0" borderId="0" xfId="0" applyFont="1"/>
    <xf numFmtId="0" fontId="5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/>
    </xf>
    <xf numFmtId="0" fontId="13" fillId="0" borderId="0" xfId="0" applyFont="1"/>
    <xf numFmtId="0" fontId="1" fillId="0" borderId="0" xfId="0" applyFont="1" applyFill="1" applyBorder="1"/>
    <xf numFmtId="0" fontId="0" fillId="0" borderId="0" xfId="0" applyFont="1" applyFill="1" applyBorder="1"/>
    <xf numFmtId="0" fontId="0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9">
    <dxf>
      <font>
        <b/>
        <i val="0"/>
        <color theme="3" tint="-0.24994659260841701"/>
      </font>
      <fill>
        <patternFill>
          <bgColor theme="3" tint="0.79998168889431442"/>
        </patternFill>
      </fill>
    </dxf>
    <dxf>
      <font>
        <b/>
        <i val="0"/>
        <color theme="3" tint="-0.24994659260841701"/>
      </font>
      <fill>
        <patternFill>
          <bgColor theme="3" tint="0.79998168889431442"/>
        </patternFill>
      </fill>
    </dxf>
    <dxf>
      <font>
        <b/>
        <i val="0"/>
        <color theme="3" tint="-0.24994659260841701"/>
      </font>
      <fill>
        <patternFill>
          <bgColor theme="3" tint="0.79998168889431442"/>
        </patternFill>
      </fill>
    </dxf>
    <dxf>
      <font>
        <b/>
        <i val="0"/>
        <color theme="3" tint="-0.24994659260841701"/>
      </font>
      <fill>
        <patternFill>
          <bgColor theme="3" tint="0.79998168889431442"/>
        </patternFill>
      </fill>
    </dxf>
    <dxf>
      <font>
        <b/>
        <i val="0"/>
        <color theme="3" tint="-0.24994659260841701"/>
      </font>
      <fill>
        <patternFill>
          <bgColor theme="3" tint="0.79998168889431442"/>
        </patternFill>
      </fill>
    </dxf>
    <dxf>
      <font>
        <b/>
        <i val="0"/>
        <color theme="3" tint="-0.24994659260841701"/>
      </font>
      <fill>
        <patternFill>
          <bgColor theme="3" tint="0.79998168889431442"/>
        </patternFill>
      </fill>
    </dxf>
    <dxf>
      <font>
        <b/>
        <i val="0"/>
        <color theme="3" tint="-0.24994659260841701"/>
      </font>
      <fill>
        <patternFill>
          <bgColor theme="3" tint="0.79998168889431442"/>
        </patternFill>
      </fill>
    </dxf>
    <dxf>
      <font>
        <b/>
        <i val="0"/>
        <color theme="3" tint="-0.24994659260841701"/>
      </font>
      <fill>
        <patternFill>
          <bgColor theme="3" tint="0.79998168889431442"/>
        </patternFill>
      </fill>
    </dxf>
    <dxf>
      <font>
        <b/>
        <i val="0"/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30" zoomScaleNormal="130" workbookViewId="0">
      <selection activeCell="E16" sqref="E16"/>
    </sheetView>
  </sheetViews>
  <sheetFormatPr defaultRowHeight="12.75" x14ac:dyDescent="0.2"/>
  <cols>
    <col min="1" max="1" width="5.7109375" style="13" bestFit="1" customWidth="1"/>
    <col min="2" max="2" width="21.42578125" customWidth="1"/>
    <col min="3" max="3" width="8" bestFit="1" customWidth="1"/>
    <col min="6" max="6" width="12.42578125" bestFit="1" customWidth="1"/>
    <col min="7" max="7" width="8.140625" bestFit="1" customWidth="1"/>
    <col min="11" max="11" width="12.28515625" bestFit="1" customWidth="1"/>
    <col min="12" max="12" width="3.7109375" customWidth="1"/>
    <col min="13" max="13" width="15.85546875" bestFit="1" customWidth="1"/>
  </cols>
  <sheetData>
    <row r="1" spans="1:13" ht="27" x14ac:dyDescent="0.35">
      <c r="B1" s="34" t="s">
        <v>37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7" x14ac:dyDescent="0.35">
      <c r="B2" s="35">
        <v>41664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41.25" customHeight="1" x14ac:dyDescent="0.6">
      <c r="B3" s="36" t="s">
        <v>12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x14ac:dyDescent="0.2">
      <c r="A4" s="6" t="s">
        <v>31</v>
      </c>
      <c r="B4" s="6" t="s">
        <v>0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10</v>
      </c>
      <c r="H4" s="6" t="s">
        <v>1</v>
      </c>
      <c r="I4" s="6" t="s">
        <v>2</v>
      </c>
      <c r="J4" s="6" t="s">
        <v>3</v>
      </c>
      <c r="K4" s="6" t="s">
        <v>4</v>
      </c>
      <c r="L4" s="4"/>
      <c r="M4" s="6" t="s">
        <v>11</v>
      </c>
    </row>
    <row r="5" spans="1:13" s="1" customFormat="1" ht="15" customHeight="1" x14ac:dyDescent="0.2">
      <c r="A5" s="5">
        <v>1</v>
      </c>
      <c r="B5" s="19" t="s">
        <v>19</v>
      </c>
      <c r="C5" s="5">
        <v>859</v>
      </c>
      <c r="D5" s="5">
        <v>823</v>
      </c>
      <c r="E5" s="5">
        <v>876</v>
      </c>
      <c r="F5" s="3">
        <f>SUM(C5:E5)</f>
        <v>2558</v>
      </c>
      <c r="G5" s="5">
        <v>180</v>
      </c>
      <c r="H5" s="5">
        <v>171</v>
      </c>
      <c r="I5" s="5">
        <v>124</v>
      </c>
      <c r="J5" s="5">
        <v>192</v>
      </c>
      <c r="K5" s="3">
        <f>SUM(G5:J5)</f>
        <v>667</v>
      </c>
      <c r="L5" s="5"/>
      <c r="M5" s="4">
        <f>SUM(F5+K5)</f>
        <v>3225</v>
      </c>
    </row>
    <row r="6" spans="1:13" s="1" customFormat="1" ht="15" customHeight="1" x14ac:dyDescent="0.2">
      <c r="A6" s="5">
        <v>2</v>
      </c>
      <c r="B6" s="19" t="s">
        <v>25</v>
      </c>
      <c r="C6" s="22">
        <v>786</v>
      </c>
      <c r="D6" s="22">
        <v>668</v>
      </c>
      <c r="E6" s="3">
        <v>775</v>
      </c>
      <c r="F6" s="3">
        <f>SUM(C6:E6)</f>
        <v>2229</v>
      </c>
      <c r="G6" s="3">
        <v>130</v>
      </c>
      <c r="H6" s="3">
        <v>134</v>
      </c>
      <c r="I6" s="3">
        <v>149</v>
      </c>
      <c r="J6" s="3">
        <v>131</v>
      </c>
      <c r="K6" s="3">
        <f>SUM(G6:J6)</f>
        <v>544</v>
      </c>
      <c r="L6" s="5"/>
      <c r="M6" s="4">
        <f>SUM(F6+K6)</f>
        <v>2773</v>
      </c>
    </row>
    <row r="7" spans="1:13" s="1" customFormat="1" ht="15" customHeight="1" x14ac:dyDescent="0.2">
      <c r="A7" s="5">
        <v>3</v>
      </c>
      <c r="B7" s="19" t="s">
        <v>27</v>
      </c>
      <c r="C7" s="5">
        <v>705</v>
      </c>
      <c r="D7" s="5">
        <v>704</v>
      </c>
      <c r="E7" s="5">
        <v>667</v>
      </c>
      <c r="F7" s="3">
        <f>SUM(C7:E7)</f>
        <v>2076</v>
      </c>
      <c r="G7" s="5">
        <v>112</v>
      </c>
      <c r="H7" s="5">
        <v>165</v>
      </c>
      <c r="I7" s="5">
        <v>136</v>
      </c>
      <c r="J7" s="5">
        <v>134</v>
      </c>
      <c r="K7" s="3">
        <f>SUM(G7:J7)</f>
        <v>547</v>
      </c>
      <c r="L7" s="5"/>
      <c r="M7" s="4">
        <f>SUM(F7+K7)</f>
        <v>2623</v>
      </c>
    </row>
    <row r="8" spans="1:13" s="1" customFormat="1" ht="15" customHeight="1" x14ac:dyDescent="0.2">
      <c r="A8" s="5">
        <v>4</v>
      </c>
      <c r="B8" s="19" t="s">
        <v>18</v>
      </c>
      <c r="C8" s="23">
        <v>585</v>
      </c>
      <c r="D8" s="22">
        <v>595</v>
      </c>
      <c r="E8" s="3">
        <v>649</v>
      </c>
      <c r="F8" s="3">
        <f>SUM(C8:E8)</f>
        <v>1829</v>
      </c>
      <c r="G8" s="3">
        <v>160</v>
      </c>
      <c r="H8" s="3">
        <v>120</v>
      </c>
      <c r="I8" s="2">
        <v>129</v>
      </c>
      <c r="J8" s="3">
        <v>128</v>
      </c>
      <c r="K8" s="3">
        <f>SUM(G8:J8)</f>
        <v>537</v>
      </c>
      <c r="L8" s="2"/>
      <c r="M8" s="4">
        <f>SUM(F8+K8)</f>
        <v>2366</v>
      </c>
    </row>
    <row r="9" spans="1:13" s="1" customFormat="1" ht="15" customHeight="1" x14ac:dyDescent="0.2">
      <c r="A9" s="5">
        <v>5</v>
      </c>
      <c r="B9" s="27" t="s">
        <v>14</v>
      </c>
      <c r="C9" s="21">
        <v>490</v>
      </c>
      <c r="D9" s="21">
        <v>681</v>
      </c>
      <c r="E9" s="3">
        <v>580</v>
      </c>
      <c r="F9" s="3">
        <f>SUM(C9:E9)</f>
        <v>1751</v>
      </c>
      <c r="G9" s="3">
        <v>164</v>
      </c>
      <c r="H9" s="3">
        <v>155</v>
      </c>
      <c r="I9" s="3">
        <v>126</v>
      </c>
      <c r="J9" s="3">
        <v>106</v>
      </c>
      <c r="K9" s="3">
        <f>SUM(G9:J9)</f>
        <v>551</v>
      </c>
      <c r="L9" s="2"/>
      <c r="M9" s="4">
        <f>SUM(F9+K9)</f>
        <v>2302</v>
      </c>
    </row>
    <row r="10" spans="1:13" ht="15" customHeight="1" x14ac:dyDescent="0.2">
      <c r="A10" s="5">
        <v>6</v>
      </c>
      <c r="B10" s="19" t="s">
        <v>30</v>
      </c>
      <c r="C10" s="22">
        <v>601</v>
      </c>
      <c r="D10" s="3">
        <v>525</v>
      </c>
      <c r="E10" s="3">
        <v>649</v>
      </c>
      <c r="F10" s="3">
        <f>SUM(C10:E10)</f>
        <v>1775</v>
      </c>
      <c r="G10" s="3">
        <v>150</v>
      </c>
      <c r="H10" s="3">
        <v>121</v>
      </c>
      <c r="I10" s="3">
        <v>128</v>
      </c>
      <c r="J10" s="3">
        <v>83</v>
      </c>
      <c r="K10" s="3">
        <f>SUM(G10:J10)</f>
        <v>482</v>
      </c>
      <c r="L10" s="2"/>
      <c r="M10" s="4">
        <f>SUM(F10+K10)</f>
        <v>2257</v>
      </c>
    </row>
    <row r="11" spans="1:13" ht="15" customHeight="1" x14ac:dyDescent="0.2">
      <c r="A11" s="5">
        <v>7</v>
      </c>
      <c r="B11" s="19" t="s">
        <v>21</v>
      </c>
      <c r="C11" s="22">
        <v>535</v>
      </c>
      <c r="D11" s="22">
        <v>525</v>
      </c>
      <c r="E11" s="3">
        <v>600</v>
      </c>
      <c r="F11" s="3">
        <f>SUM(C11:E11)</f>
        <v>1660</v>
      </c>
      <c r="G11" s="3">
        <v>84</v>
      </c>
      <c r="H11" s="3">
        <v>118</v>
      </c>
      <c r="I11" s="3">
        <v>98</v>
      </c>
      <c r="J11" s="3">
        <v>102</v>
      </c>
      <c r="K11" s="3">
        <f>SUM(G11:J11)</f>
        <v>402</v>
      </c>
      <c r="L11" s="5"/>
      <c r="M11" s="4">
        <f>SUM(F11+K11)</f>
        <v>2062</v>
      </c>
    </row>
    <row r="12" spans="1:13" s="13" customFormat="1" ht="15" customHeight="1" x14ac:dyDescent="0.2">
      <c r="A12" s="5">
        <v>8</v>
      </c>
      <c r="B12" s="20" t="s">
        <v>26</v>
      </c>
      <c r="C12" s="21">
        <v>442</v>
      </c>
      <c r="D12" s="22">
        <v>477</v>
      </c>
      <c r="E12" s="3">
        <v>550</v>
      </c>
      <c r="F12" s="3">
        <f>SUM(C12:E12)</f>
        <v>1469</v>
      </c>
      <c r="G12" s="3">
        <v>121</v>
      </c>
      <c r="H12" s="3">
        <v>87</v>
      </c>
      <c r="I12" s="2">
        <v>109</v>
      </c>
      <c r="J12" s="3">
        <v>133</v>
      </c>
      <c r="K12" s="3">
        <f>SUM(G12:J12)</f>
        <v>450</v>
      </c>
      <c r="L12" s="2"/>
      <c r="M12" s="4">
        <f>SUM(F12+K12)</f>
        <v>1919</v>
      </c>
    </row>
    <row r="13" spans="1:13" ht="15" customHeight="1" x14ac:dyDescent="0.2">
      <c r="A13" s="5">
        <v>9</v>
      </c>
      <c r="B13" s="19" t="s">
        <v>35</v>
      </c>
      <c r="C13" s="22">
        <v>485</v>
      </c>
      <c r="D13" s="23">
        <v>576</v>
      </c>
      <c r="E13" s="3">
        <v>612</v>
      </c>
      <c r="F13" s="3">
        <f>SUM(C13:E13)</f>
        <v>1673</v>
      </c>
      <c r="G13" s="3">
        <v>0</v>
      </c>
      <c r="H13" s="3">
        <v>0</v>
      </c>
      <c r="I13" s="2">
        <v>0</v>
      </c>
      <c r="J13" s="3">
        <v>0</v>
      </c>
      <c r="K13" s="3">
        <f>SUM(G13:J13)</f>
        <v>0</v>
      </c>
      <c r="L13" s="2"/>
      <c r="M13" s="4">
        <f>SUM(F13+K13)</f>
        <v>1673</v>
      </c>
    </row>
    <row r="14" spans="1:13" s="13" customFormat="1" ht="15" customHeight="1" x14ac:dyDescent="0.2">
      <c r="A14" s="5">
        <v>10</v>
      </c>
      <c r="B14" s="19" t="s">
        <v>148</v>
      </c>
      <c r="C14" s="29"/>
      <c r="D14" s="30"/>
      <c r="E14" s="31"/>
      <c r="F14" s="31">
        <f t="shared" ref="F5:F14" si="0">SUM(C14:E14)</f>
        <v>0</v>
      </c>
      <c r="G14" s="31"/>
      <c r="H14" s="31"/>
      <c r="I14" s="31"/>
      <c r="J14" s="31"/>
      <c r="K14" s="31">
        <f t="shared" ref="K5:K14" si="1">SUM(G14:J14)</f>
        <v>0</v>
      </c>
      <c r="L14" s="31"/>
      <c r="M14" s="32">
        <f t="shared" ref="M5:M14" si="2">SUM(F14+K14)</f>
        <v>0</v>
      </c>
    </row>
    <row r="15" spans="1:13" s="13" customFormat="1" ht="15" customHeight="1" x14ac:dyDescent="0.2">
      <c r="A15" s="5"/>
      <c r="B15" s="19"/>
      <c r="F15" s="3"/>
      <c r="K15" s="3"/>
      <c r="M15" s="4"/>
    </row>
    <row r="16" spans="1:13" x14ac:dyDescent="0.2">
      <c r="A16" s="5"/>
    </row>
    <row r="17" spans="1:13" x14ac:dyDescent="0.2">
      <c r="A17" s="5"/>
    </row>
    <row r="18" spans="1:13" x14ac:dyDescent="0.2">
      <c r="A18" s="5"/>
      <c r="B18" s="13" t="s">
        <v>22</v>
      </c>
      <c r="C18">
        <f>SUM(C5:C16)</f>
        <v>5488</v>
      </c>
      <c r="D18" s="13">
        <f t="shared" ref="D18:M18" si="3">SUM(D5:D16)</f>
        <v>5574</v>
      </c>
      <c r="E18" s="13">
        <f t="shared" si="3"/>
        <v>5958</v>
      </c>
      <c r="F18" s="13">
        <f t="shared" si="3"/>
        <v>17020</v>
      </c>
      <c r="G18" s="13">
        <f t="shared" si="3"/>
        <v>1101</v>
      </c>
      <c r="H18" s="13">
        <f t="shared" si="3"/>
        <v>1071</v>
      </c>
      <c r="I18" s="13">
        <f t="shared" si="3"/>
        <v>999</v>
      </c>
      <c r="J18" s="13">
        <f t="shared" si="3"/>
        <v>1009</v>
      </c>
      <c r="K18" s="13">
        <f t="shared" si="3"/>
        <v>4180</v>
      </c>
      <c r="L18" s="13">
        <f t="shared" si="3"/>
        <v>0</v>
      </c>
      <c r="M18" s="5">
        <f t="shared" si="3"/>
        <v>21200</v>
      </c>
    </row>
    <row r="19" spans="1:13" x14ac:dyDescent="0.2">
      <c r="A19" s="5"/>
    </row>
    <row r="20" spans="1:13" x14ac:dyDescent="0.2">
      <c r="A20" s="5"/>
    </row>
    <row r="21" spans="1:13" x14ac:dyDescent="0.2">
      <c r="A21" s="5"/>
    </row>
  </sheetData>
  <sortState ref="C5:M13">
    <sortCondition descending="1" ref="M5:M13"/>
  </sortState>
  <mergeCells count="3">
    <mergeCell ref="B1:M1"/>
    <mergeCell ref="B2:M2"/>
    <mergeCell ref="B3:M3"/>
  </mergeCells>
  <phoneticPr fontId="0" type="noConversion"/>
  <printOptions horizontalCentered="1"/>
  <pageMargins left="0.5" right="0.5" top="1" bottom="0.5" header="0.5" footer="0.5"/>
  <pageSetup scale="9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100" workbookViewId="0">
      <selection activeCell="P7" sqref="P7"/>
    </sheetView>
  </sheetViews>
  <sheetFormatPr defaultRowHeight="12.75" x14ac:dyDescent="0.2"/>
  <cols>
    <col min="1" max="1" width="5.7109375" style="13" bestFit="1" customWidth="1"/>
    <col min="2" max="2" width="23.7109375" bestFit="1" customWidth="1"/>
    <col min="3" max="5" width="8" bestFit="1" customWidth="1"/>
    <col min="6" max="6" width="12.42578125" bestFit="1" customWidth="1"/>
    <col min="7" max="10" width="7.85546875" bestFit="1" customWidth="1"/>
    <col min="11" max="11" width="12.28515625" bestFit="1" customWidth="1"/>
    <col min="12" max="12" width="5.140625" customWidth="1"/>
    <col min="13" max="13" width="15.85546875" bestFit="1" customWidth="1"/>
  </cols>
  <sheetData>
    <row r="1" spans="1:13" ht="27" x14ac:dyDescent="0.35">
      <c r="B1" s="34" t="s">
        <v>37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27" x14ac:dyDescent="0.35">
      <c r="B2" s="35">
        <v>41664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37.5" customHeight="1" x14ac:dyDescent="0.6">
      <c r="B3" s="36" t="s">
        <v>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5" customHeight="1" x14ac:dyDescent="0.2">
      <c r="A4" s="6" t="s">
        <v>31</v>
      </c>
      <c r="B4" s="6" t="s">
        <v>0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10</v>
      </c>
      <c r="H4" s="6" t="s">
        <v>1</v>
      </c>
      <c r="I4" s="6" t="s">
        <v>2</v>
      </c>
      <c r="J4" s="6" t="s">
        <v>3</v>
      </c>
      <c r="K4" s="6" t="s">
        <v>4</v>
      </c>
      <c r="L4" s="4"/>
      <c r="M4" s="6" t="s">
        <v>13</v>
      </c>
    </row>
    <row r="5" spans="1:13" ht="15" customHeight="1" x14ac:dyDescent="0.2">
      <c r="A5" s="5">
        <v>1</v>
      </c>
      <c r="B5" s="19" t="s">
        <v>33</v>
      </c>
      <c r="C5" s="22">
        <v>1013</v>
      </c>
      <c r="D5" s="5">
        <v>1115</v>
      </c>
      <c r="E5" s="3">
        <v>1014</v>
      </c>
      <c r="F5" s="2">
        <f>SUM(C5:E5)</f>
        <v>3142</v>
      </c>
      <c r="G5" s="5">
        <v>204</v>
      </c>
      <c r="H5" s="5">
        <v>159</v>
      </c>
      <c r="I5" s="5">
        <v>168</v>
      </c>
      <c r="J5" s="5">
        <v>194</v>
      </c>
      <c r="K5" s="2">
        <f>SUM(G5:J5)</f>
        <v>725</v>
      </c>
      <c r="L5" s="5"/>
      <c r="M5" s="4">
        <f>SUM(F5+K5)</f>
        <v>3867</v>
      </c>
    </row>
    <row r="6" spans="1:13" ht="15" customHeight="1" x14ac:dyDescent="0.2">
      <c r="A6" s="5">
        <v>2</v>
      </c>
      <c r="B6" s="19" t="s">
        <v>28</v>
      </c>
      <c r="C6" s="21">
        <v>1049</v>
      </c>
      <c r="D6" s="3">
        <v>1008</v>
      </c>
      <c r="E6" s="3">
        <v>942</v>
      </c>
      <c r="F6" s="2">
        <f>SUM(C6:E6)</f>
        <v>2999</v>
      </c>
      <c r="G6" s="2">
        <v>222</v>
      </c>
      <c r="H6" s="3">
        <v>182</v>
      </c>
      <c r="I6" s="3">
        <v>164</v>
      </c>
      <c r="J6" s="3">
        <v>169</v>
      </c>
      <c r="K6" s="2">
        <f>SUM(G6:J6)</f>
        <v>737</v>
      </c>
      <c r="L6" s="2"/>
      <c r="M6" s="4">
        <f>SUM(F6+K6)</f>
        <v>3736</v>
      </c>
    </row>
    <row r="7" spans="1:13" ht="15" customHeight="1" x14ac:dyDescent="0.2">
      <c r="A7" s="5">
        <v>3</v>
      </c>
      <c r="B7" s="20" t="s">
        <v>34</v>
      </c>
      <c r="C7" s="22">
        <v>876</v>
      </c>
      <c r="D7" s="3">
        <v>968</v>
      </c>
      <c r="E7" s="3">
        <v>826</v>
      </c>
      <c r="F7" s="2">
        <f>SUM(C7:E7)</f>
        <v>2670</v>
      </c>
      <c r="G7" s="2">
        <v>155</v>
      </c>
      <c r="H7" s="2">
        <v>175</v>
      </c>
      <c r="I7" s="3">
        <v>228</v>
      </c>
      <c r="J7" s="3">
        <v>197</v>
      </c>
      <c r="K7" s="2">
        <f>SUM(G7:J7)</f>
        <v>755</v>
      </c>
      <c r="L7" s="2"/>
      <c r="M7" s="4">
        <f>SUM(F7+K7)</f>
        <v>3425</v>
      </c>
    </row>
    <row r="8" spans="1:13" s="13" customFormat="1" ht="15" customHeight="1" x14ac:dyDescent="0.2">
      <c r="A8" s="5">
        <v>4</v>
      </c>
      <c r="B8" s="20" t="s">
        <v>38</v>
      </c>
      <c r="C8" s="25">
        <v>1001</v>
      </c>
      <c r="D8" s="25">
        <v>861</v>
      </c>
      <c r="E8" s="25">
        <v>846</v>
      </c>
      <c r="F8" s="2">
        <f>SUM(C8:E8)</f>
        <v>2708</v>
      </c>
      <c r="G8" s="25">
        <v>194</v>
      </c>
      <c r="H8" s="25">
        <v>155</v>
      </c>
      <c r="I8" s="25">
        <v>154</v>
      </c>
      <c r="J8" s="25">
        <v>200</v>
      </c>
      <c r="K8" s="2">
        <f>SUM(G8:J8)</f>
        <v>703</v>
      </c>
      <c r="L8" s="25"/>
      <c r="M8" s="4">
        <f>SUM(F8+K8)</f>
        <v>3411</v>
      </c>
    </row>
    <row r="9" spans="1:13" ht="15" customHeight="1" x14ac:dyDescent="0.2">
      <c r="A9" s="5">
        <v>5</v>
      </c>
      <c r="B9" s="19" t="s">
        <v>32</v>
      </c>
      <c r="C9" s="5">
        <v>887</v>
      </c>
      <c r="D9" s="5">
        <v>971</v>
      </c>
      <c r="E9" s="5">
        <v>865</v>
      </c>
      <c r="F9" s="2">
        <f>SUM(C9:E9)</f>
        <v>2723</v>
      </c>
      <c r="G9" s="5">
        <v>138</v>
      </c>
      <c r="H9" s="5">
        <v>174</v>
      </c>
      <c r="I9" s="5">
        <v>157</v>
      </c>
      <c r="J9" s="5">
        <v>173</v>
      </c>
      <c r="K9" s="2">
        <f>SUM(G9:J9)</f>
        <v>642</v>
      </c>
      <c r="L9" s="5"/>
      <c r="M9" s="4">
        <f>SUM(F9+K9)</f>
        <v>3365</v>
      </c>
    </row>
    <row r="10" spans="1:13" ht="15" customHeight="1" x14ac:dyDescent="0.2">
      <c r="A10" s="5">
        <v>6</v>
      </c>
      <c r="B10" s="20" t="s">
        <v>21</v>
      </c>
      <c r="C10" s="21">
        <v>868</v>
      </c>
      <c r="D10" s="5">
        <v>822</v>
      </c>
      <c r="E10" s="3">
        <v>965</v>
      </c>
      <c r="F10" s="2">
        <f>SUM(C10:E10)</f>
        <v>2655</v>
      </c>
      <c r="G10" s="3">
        <v>123</v>
      </c>
      <c r="H10" s="3">
        <v>185</v>
      </c>
      <c r="I10" s="3">
        <v>178</v>
      </c>
      <c r="J10" s="3">
        <v>185</v>
      </c>
      <c r="K10" s="2">
        <f>SUM(G10:J10)</f>
        <v>671</v>
      </c>
      <c r="L10" s="5"/>
      <c r="M10" s="4">
        <f>SUM(F10+K10)</f>
        <v>3326</v>
      </c>
    </row>
    <row r="11" spans="1:13" s="13" customFormat="1" ht="15" customHeight="1" x14ac:dyDescent="0.2">
      <c r="A11" s="5">
        <v>7</v>
      </c>
      <c r="B11" s="27" t="s">
        <v>15</v>
      </c>
      <c r="C11" s="22">
        <v>863</v>
      </c>
      <c r="D11" s="3">
        <v>912</v>
      </c>
      <c r="E11" s="3">
        <v>817</v>
      </c>
      <c r="F11" s="2">
        <f>SUM(C11:E11)</f>
        <v>2592</v>
      </c>
      <c r="G11" s="3">
        <v>137</v>
      </c>
      <c r="H11" s="3">
        <v>163</v>
      </c>
      <c r="I11" s="3">
        <v>161</v>
      </c>
      <c r="J11" s="3">
        <v>183</v>
      </c>
      <c r="K11" s="2">
        <f>SUM(G11:J11)</f>
        <v>644</v>
      </c>
      <c r="L11" s="5"/>
      <c r="M11" s="4">
        <f>SUM(F11+K11)</f>
        <v>3236</v>
      </c>
    </row>
    <row r="12" spans="1:13" ht="15" customHeight="1" x14ac:dyDescent="0.2">
      <c r="A12" s="5">
        <v>8</v>
      </c>
      <c r="B12" s="19" t="s">
        <v>29</v>
      </c>
      <c r="C12" s="21">
        <v>812</v>
      </c>
      <c r="D12" s="5">
        <v>871</v>
      </c>
      <c r="E12" s="5">
        <v>860</v>
      </c>
      <c r="F12" s="2">
        <f>SUM(C12:E12)</f>
        <v>2543</v>
      </c>
      <c r="G12" s="2">
        <v>147</v>
      </c>
      <c r="H12" s="5">
        <v>203</v>
      </c>
      <c r="I12" s="5">
        <v>177</v>
      </c>
      <c r="J12" s="5">
        <v>159</v>
      </c>
      <c r="K12" s="2">
        <f>SUM(G12:J12)</f>
        <v>686</v>
      </c>
      <c r="L12" s="5"/>
      <c r="M12" s="4">
        <f>SUM(F12+K12)</f>
        <v>3229</v>
      </c>
    </row>
    <row r="13" spans="1:13" s="13" customFormat="1" ht="15" customHeight="1" x14ac:dyDescent="0.2">
      <c r="A13" s="5">
        <v>9</v>
      </c>
      <c r="B13" s="20" t="s">
        <v>20</v>
      </c>
      <c r="C13" s="22">
        <v>868</v>
      </c>
      <c r="D13" s="3">
        <v>822</v>
      </c>
      <c r="E13" s="3">
        <v>799</v>
      </c>
      <c r="F13" s="2">
        <f>SUM(C13:E13)</f>
        <v>2489</v>
      </c>
      <c r="G13" s="2">
        <v>199</v>
      </c>
      <c r="H13" s="2">
        <v>137</v>
      </c>
      <c r="I13" s="3">
        <v>223</v>
      </c>
      <c r="J13" s="3">
        <v>152</v>
      </c>
      <c r="K13" s="2">
        <f>SUM(G13:J13)</f>
        <v>711</v>
      </c>
      <c r="L13" s="2"/>
      <c r="M13" s="4">
        <f>SUM(F13+K13)</f>
        <v>3200</v>
      </c>
    </row>
    <row r="14" spans="1:13" s="13" customFormat="1" ht="15" customHeight="1" x14ac:dyDescent="0.2">
      <c r="A14" s="5">
        <v>10</v>
      </c>
      <c r="B14" s="20" t="s">
        <v>25</v>
      </c>
      <c r="C14" s="22">
        <v>769</v>
      </c>
      <c r="D14" s="5">
        <v>837</v>
      </c>
      <c r="E14" s="3">
        <v>745</v>
      </c>
      <c r="F14" s="2">
        <f>SUM(C14:E14)</f>
        <v>2351</v>
      </c>
      <c r="G14" s="5">
        <v>138</v>
      </c>
      <c r="H14" s="5">
        <v>162</v>
      </c>
      <c r="I14" s="5">
        <v>158</v>
      </c>
      <c r="J14" s="5">
        <v>208</v>
      </c>
      <c r="K14" s="2">
        <f>SUM(G14:J14)</f>
        <v>666</v>
      </c>
      <c r="L14" s="5"/>
      <c r="M14" s="4">
        <f>SUM(F14+K14)</f>
        <v>3017</v>
      </c>
    </row>
    <row r="15" spans="1:13" ht="15" customHeight="1" x14ac:dyDescent="0.2">
      <c r="A15" s="5">
        <v>11</v>
      </c>
      <c r="B15" s="27" t="s">
        <v>18</v>
      </c>
      <c r="C15" s="5">
        <v>750</v>
      </c>
      <c r="D15" s="5">
        <v>758</v>
      </c>
      <c r="E15" s="5">
        <v>767</v>
      </c>
      <c r="F15" s="2">
        <f>SUM(C15:E15)</f>
        <v>2275</v>
      </c>
      <c r="G15" s="5">
        <v>168</v>
      </c>
      <c r="H15" s="5">
        <v>163</v>
      </c>
      <c r="I15" s="5">
        <v>138</v>
      </c>
      <c r="J15" s="5">
        <v>191</v>
      </c>
      <c r="K15" s="2">
        <f>SUM(G15:J15)</f>
        <v>660</v>
      </c>
      <c r="L15" s="5"/>
      <c r="M15" s="4">
        <f>SUM(F15+K15)</f>
        <v>2935</v>
      </c>
    </row>
    <row r="16" spans="1:13" ht="15" customHeight="1" x14ac:dyDescent="0.2">
      <c r="A16" s="5">
        <v>12</v>
      </c>
      <c r="B16" s="28" t="s">
        <v>54</v>
      </c>
      <c r="C16" s="5">
        <v>681</v>
      </c>
      <c r="D16" s="5">
        <v>760</v>
      </c>
      <c r="E16" s="5">
        <v>786</v>
      </c>
      <c r="F16" s="2">
        <f>SUM(C16:E16)</f>
        <v>2227</v>
      </c>
      <c r="G16" s="5">
        <v>166</v>
      </c>
      <c r="H16" s="5">
        <v>152</v>
      </c>
      <c r="I16" s="5">
        <v>132</v>
      </c>
      <c r="J16" s="5">
        <v>125</v>
      </c>
      <c r="K16" s="2">
        <f>SUM(G16:J16)</f>
        <v>575</v>
      </c>
      <c r="L16" s="5"/>
      <c r="M16" s="4">
        <f>SUM(F16+K16)</f>
        <v>2802</v>
      </c>
    </row>
    <row r="17" spans="1:13" ht="15" customHeight="1" x14ac:dyDescent="0.2">
      <c r="A17" s="5">
        <v>13</v>
      </c>
      <c r="B17" s="20" t="s">
        <v>30</v>
      </c>
      <c r="C17" s="5">
        <v>699</v>
      </c>
      <c r="D17" s="3">
        <v>717</v>
      </c>
      <c r="E17" s="5">
        <v>738</v>
      </c>
      <c r="F17" s="2">
        <f>SUM(C17:E17)</f>
        <v>2154</v>
      </c>
      <c r="G17" s="5">
        <v>184</v>
      </c>
      <c r="H17" s="5">
        <v>115</v>
      </c>
      <c r="I17" s="5">
        <v>164</v>
      </c>
      <c r="J17" s="5">
        <v>168</v>
      </c>
      <c r="K17" s="2">
        <f>SUM(G17:J17)</f>
        <v>631</v>
      </c>
      <c r="L17" s="5"/>
      <c r="M17" s="4">
        <f>SUM(F17+K17)</f>
        <v>2785</v>
      </c>
    </row>
    <row r="18" spans="1:13" s="18" customFormat="1" ht="15" customHeight="1" x14ac:dyDescent="0.2">
      <c r="A18" s="25">
        <v>14</v>
      </c>
      <c r="B18" s="19" t="s">
        <v>35</v>
      </c>
      <c r="C18" s="23">
        <v>601</v>
      </c>
      <c r="D18" s="3">
        <v>688</v>
      </c>
      <c r="E18" s="3">
        <v>474</v>
      </c>
      <c r="F18" s="2">
        <f>SUM(C18:E18)</f>
        <v>1763</v>
      </c>
      <c r="G18" s="2">
        <v>107</v>
      </c>
      <c r="H18" s="3">
        <v>117</v>
      </c>
      <c r="I18" s="3">
        <v>104</v>
      </c>
      <c r="J18" s="3">
        <v>97</v>
      </c>
      <c r="K18" s="2">
        <f>SUM(G18:J18)</f>
        <v>425</v>
      </c>
      <c r="L18" s="2"/>
      <c r="M18" s="4">
        <f>SUM(F18+K18)</f>
        <v>2188</v>
      </c>
    </row>
    <row r="19" spans="1:13" s="18" customFormat="1" ht="15" customHeight="1" x14ac:dyDescent="0.2">
      <c r="A19" s="25"/>
      <c r="B19" s="19"/>
      <c r="F19" s="2"/>
      <c r="K19" s="2"/>
      <c r="M19" s="4"/>
    </row>
    <row r="20" spans="1:13" s="18" customFormat="1" ht="15" customHeight="1" x14ac:dyDescent="0.2">
      <c r="A20" s="25"/>
      <c r="B20" s="20"/>
      <c r="F20" s="2"/>
      <c r="K20" s="2"/>
      <c r="M20" s="4"/>
    </row>
    <row r="21" spans="1:13" s="18" customFormat="1" x14ac:dyDescent="0.2">
      <c r="A21" s="25"/>
      <c r="B21" s="19"/>
      <c r="F21" s="2"/>
      <c r="K21" s="2"/>
      <c r="M21" s="4"/>
    </row>
    <row r="23" spans="1:13" x14ac:dyDescent="0.2">
      <c r="B23" s="13" t="s">
        <v>22</v>
      </c>
      <c r="C23">
        <f>SUM(C5:C16)</f>
        <v>10437</v>
      </c>
      <c r="D23" s="13">
        <f t="shared" ref="D23:K23" si="0">SUM(D5:D16)</f>
        <v>10705</v>
      </c>
      <c r="E23" s="13">
        <f t="shared" si="0"/>
        <v>10232</v>
      </c>
      <c r="F23" s="13">
        <f t="shared" si="0"/>
        <v>31374</v>
      </c>
      <c r="G23" s="13">
        <f t="shared" si="0"/>
        <v>1991</v>
      </c>
      <c r="H23" s="13">
        <f t="shared" si="0"/>
        <v>2010</v>
      </c>
      <c r="I23" s="13">
        <f t="shared" si="0"/>
        <v>2038</v>
      </c>
      <c r="J23" s="13">
        <f t="shared" si="0"/>
        <v>2136</v>
      </c>
      <c r="K23" s="13">
        <f t="shared" si="0"/>
        <v>8175</v>
      </c>
      <c r="L23" s="13"/>
      <c r="M23" s="13">
        <f>SUM(M5:M16)</f>
        <v>39549</v>
      </c>
    </row>
  </sheetData>
  <sortState ref="B5:M18">
    <sortCondition descending="1" ref="M5:M18"/>
  </sortState>
  <mergeCells count="3">
    <mergeCell ref="B1:M1"/>
    <mergeCell ref="B3:M3"/>
    <mergeCell ref="B2:M2"/>
  </mergeCells>
  <phoneticPr fontId="0" type="noConversion"/>
  <printOptions horizontalCentered="1"/>
  <pageMargins left="0.5" right="0.52" top="1" bottom="0.5" header="0.52" footer="0.5"/>
  <pageSetup scale="95" orientation="landscape" verticalDpi="300" r:id="rId1"/>
  <headerFooter alignWithMargins="0"/>
  <ignoredErrors>
    <ignoredError sqref="C23:E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zoomScaleNormal="100" workbookViewId="0">
      <selection activeCell="J56" sqref="J56"/>
    </sheetView>
  </sheetViews>
  <sheetFormatPr defaultRowHeight="12.75" x14ac:dyDescent="0.2"/>
  <cols>
    <col min="1" max="1" width="5.28515625" style="12" bestFit="1" customWidth="1"/>
    <col min="2" max="2" width="22.85546875" bestFit="1" customWidth="1"/>
    <col min="3" max="3" width="20.85546875" customWidth="1"/>
    <col min="4" max="4" width="9.85546875" customWidth="1"/>
    <col min="5" max="5" width="10.28515625" customWidth="1"/>
    <col min="6" max="6" width="9.7109375" customWidth="1"/>
    <col min="7" max="7" width="12.5703125" bestFit="1" customWidth="1"/>
  </cols>
  <sheetData>
    <row r="1" spans="1:15" ht="25.5" x14ac:dyDescent="0.35">
      <c r="A1" s="37" t="s">
        <v>36</v>
      </c>
      <c r="B1" s="37"/>
      <c r="C1" s="37"/>
      <c r="D1" s="37"/>
      <c r="E1" s="37"/>
      <c r="F1" s="37"/>
      <c r="G1" s="37"/>
      <c r="H1" s="10"/>
      <c r="I1" s="10"/>
      <c r="J1" s="10"/>
      <c r="K1" s="10"/>
      <c r="L1" s="10"/>
      <c r="M1" s="10"/>
      <c r="N1" s="10"/>
    </row>
    <row r="2" spans="1:15" ht="27" x14ac:dyDescent="0.35">
      <c r="A2" s="35">
        <v>41664</v>
      </c>
      <c r="B2" s="35"/>
      <c r="C2" s="35"/>
      <c r="D2" s="35"/>
      <c r="E2" s="35"/>
      <c r="F2" s="35"/>
      <c r="G2" s="35"/>
      <c r="H2" s="8"/>
      <c r="I2" s="8"/>
      <c r="J2" s="8"/>
      <c r="K2" s="8"/>
      <c r="L2" s="8"/>
      <c r="M2" s="8"/>
      <c r="N2" s="8"/>
    </row>
    <row r="3" spans="1:15" ht="37.5" x14ac:dyDescent="0.6">
      <c r="A3" s="36" t="s">
        <v>12</v>
      </c>
      <c r="B3" s="36"/>
      <c r="C3" s="36"/>
      <c r="D3" s="36"/>
      <c r="E3" s="36"/>
      <c r="F3" s="36"/>
      <c r="G3" s="36"/>
      <c r="H3" s="9"/>
      <c r="I3" s="9"/>
      <c r="J3" s="9"/>
      <c r="K3" s="9"/>
      <c r="L3" s="9"/>
      <c r="M3" s="9"/>
      <c r="N3" s="9"/>
    </row>
    <row r="5" spans="1:15" x14ac:dyDescent="0.2">
      <c r="B5" s="6" t="s">
        <v>17</v>
      </c>
      <c r="C5" s="6" t="s">
        <v>0</v>
      </c>
      <c r="D5" s="6" t="s">
        <v>5</v>
      </c>
      <c r="E5" s="6" t="s">
        <v>6</v>
      </c>
      <c r="F5" s="6" t="s">
        <v>7</v>
      </c>
      <c r="G5" s="6" t="s">
        <v>16</v>
      </c>
    </row>
    <row r="6" spans="1:15" x14ac:dyDescent="0.2">
      <c r="A6" s="12">
        <v>1</v>
      </c>
      <c r="B6" s="24" t="s">
        <v>132</v>
      </c>
      <c r="C6" s="24" t="s">
        <v>19</v>
      </c>
      <c r="D6" s="5">
        <v>223</v>
      </c>
      <c r="E6" s="5">
        <v>170</v>
      </c>
      <c r="F6" s="5">
        <v>167</v>
      </c>
      <c r="G6" s="5">
        <f>SUM(D6:F6)</f>
        <v>560</v>
      </c>
    </row>
    <row r="7" spans="1:15" x14ac:dyDescent="0.2">
      <c r="A7" s="12">
        <v>2</v>
      </c>
      <c r="B7" s="24" t="s">
        <v>160</v>
      </c>
      <c r="C7" s="24" t="s">
        <v>25</v>
      </c>
      <c r="D7" s="5">
        <v>174</v>
      </c>
      <c r="E7" s="5">
        <v>166</v>
      </c>
      <c r="F7" s="5">
        <v>180</v>
      </c>
      <c r="G7" s="5">
        <f>SUM(D7:F7)</f>
        <v>520</v>
      </c>
      <c r="O7" s="18" t="s">
        <v>23</v>
      </c>
    </row>
    <row r="8" spans="1:15" x14ac:dyDescent="0.2">
      <c r="A8" s="12">
        <v>3</v>
      </c>
      <c r="B8" s="24" t="s">
        <v>126</v>
      </c>
      <c r="C8" s="24" t="s">
        <v>19</v>
      </c>
      <c r="D8" s="5">
        <v>193</v>
      </c>
      <c r="E8" s="5">
        <v>137</v>
      </c>
      <c r="F8" s="5">
        <v>187</v>
      </c>
      <c r="G8" s="5">
        <f>SUM(D8:F8)</f>
        <v>517</v>
      </c>
      <c r="O8">
        <f>MAX(D6:F72)</f>
        <v>223</v>
      </c>
    </row>
    <row r="9" spans="1:15" x14ac:dyDescent="0.2">
      <c r="A9" s="12">
        <v>4</v>
      </c>
      <c r="B9" s="24" t="s">
        <v>42</v>
      </c>
      <c r="C9" s="24" t="s">
        <v>38</v>
      </c>
      <c r="D9" s="5">
        <v>176</v>
      </c>
      <c r="E9" s="5">
        <v>149</v>
      </c>
      <c r="F9" s="5">
        <v>183</v>
      </c>
      <c r="G9" s="5">
        <f>SUM(D9:F9)</f>
        <v>508</v>
      </c>
    </row>
    <row r="10" spans="1:15" x14ac:dyDescent="0.2">
      <c r="A10" s="12">
        <v>5</v>
      </c>
      <c r="B10" s="24" t="s">
        <v>127</v>
      </c>
      <c r="C10" s="24" t="s">
        <v>19</v>
      </c>
      <c r="D10" s="5">
        <v>148</v>
      </c>
      <c r="E10" s="5">
        <v>159</v>
      </c>
      <c r="F10" s="5">
        <v>199</v>
      </c>
      <c r="G10" s="5">
        <f>SUM(D10:F10)</f>
        <v>506</v>
      </c>
    </row>
    <row r="11" spans="1:15" x14ac:dyDescent="0.2">
      <c r="A11" s="12">
        <v>6</v>
      </c>
      <c r="B11" s="24" t="s">
        <v>43</v>
      </c>
      <c r="C11" s="24" t="s">
        <v>38</v>
      </c>
      <c r="D11" s="5">
        <v>176</v>
      </c>
      <c r="E11" s="5">
        <v>167</v>
      </c>
      <c r="F11" s="5">
        <v>156</v>
      </c>
      <c r="G11" s="5">
        <f>SUM(D11:F11)</f>
        <v>499</v>
      </c>
      <c r="O11" s="18" t="s">
        <v>24</v>
      </c>
    </row>
    <row r="12" spans="1:15" x14ac:dyDescent="0.2">
      <c r="A12" s="12">
        <v>7</v>
      </c>
      <c r="B12" s="24" t="s">
        <v>131</v>
      </c>
      <c r="C12" s="24" t="s">
        <v>19</v>
      </c>
      <c r="D12" s="5">
        <v>157</v>
      </c>
      <c r="E12" s="5">
        <v>170</v>
      </c>
      <c r="F12" s="5">
        <v>161</v>
      </c>
      <c r="G12" s="5">
        <f>SUM(D12:F12)</f>
        <v>488</v>
      </c>
      <c r="O12">
        <f>MAX(G6:G72)</f>
        <v>560</v>
      </c>
    </row>
    <row r="13" spans="1:15" x14ac:dyDescent="0.2">
      <c r="A13" s="12">
        <v>8</v>
      </c>
      <c r="B13" s="24" t="s">
        <v>128</v>
      </c>
      <c r="C13" s="24" t="s">
        <v>19</v>
      </c>
      <c r="D13" s="5">
        <v>138</v>
      </c>
      <c r="E13" s="5">
        <v>187</v>
      </c>
      <c r="F13" s="5">
        <v>162</v>
      </c>
      <c r="G13" s="5">
        <f>SUM(D13:F13)</f>
        <v>487</v>
      </c>
    </row>
    <row r="14" spans="1:15" x14ac:dyDescent="0.2">
      <c r="A14" s="12">
        <v>9</v>
      </c>
      <c r="B14" s="24" t="s">
        <v>162</v>
      </c>
      <c r="C14" s="24" t="s">
        <v>25</v>
      </c>
      <c r="D14" s="5">
        <v>147</v>
      </c>
      <c r="E14" s="5">
        <v>153</v>
      </c>
      <c r="F14" s="5">
        <v>158</v>
      </c>
      <c r="G14" s="5">
        <f>SUM(D14:F14)</f>
        <v>458</v>
      </c>
    </row>
    <row r="15" spans="1:15" x14ac:dyDescent="0.2">
      <c r="A15" s="12">
        <v>10</v>
      </c>
      <c r="B15" s="24" t="s">
        <v>90</v>
      </c>
      <c r="C15" s="24" t="s">
        <v>30</v>
      </c>
      <c r="D15" s="5">
        <v>138</v>
      </c>
      <c r="E15" s="5">
        <v>147</v>
      </c>
      <c r="F15" s="5">
        <v>170</v>
      </c>
      <c r="G15" s="5">
        <f>SUM(D15:F15)</f>
        <v>455</v>
      </c>
    </row>
    <row r="16" spans="1:15" x14ac:dyDescent="0.2">
      <c r="A16" s="12">
        <v>11</v>
      </c>
      <c r="B16" s="24" t="s">
        <v>79</v>
      </c>
      <c r="C16" s="24" t="s">
        <v>21</v>
      </c>
      <c r="D16" s="5">
        <v>137</v>
      </c>
      <c r="E16" s="5">
        <v>127</v>
      </c>
      <c r="F16" s="5">
        <v>161</v>
      </c>
      <c r="G16" s="5">
        <f>SUM(D16:F16)</f>
        <v>425</v>
      </c>
    </row>
    <row r="17" spans="1:7" x14ac:dyDescent="0.2">
      <c r="A17" s="12">
        <v>12</v>
      </c>
      <c r="B17" s="24" t="s">
        <v>159</v>
      </c>
      <c r="C17" s="24" t="s">
        <v>25</v>
      </c>
      <c r="D17" s="5">
        <v>169</v>
      </c>
      <c r="E17" s="5">
        <v>119</v>
      </c>
      <c r="F17" s="5">
        <v>137</v>
      </c>
      <c r="G17" s="5">
        <f>SUM(D17:F17)</f>
        <v>425</v>
      </c>
    </row>
    <row r="18" spans="1:7" x14ac:dyDescent="0.2">
      <c r="A18" s="12">
        <v>13</v>
      </c>
      <c r="B18" s="24" t="s">
        <v>66</v>
      </c>
      <c r="C18" s="24" t="s">
        <v>18</v>
      </c>
      <c r="D18" s="5">
        <v>130</v>
      </c>
      <c r="E18" s="5">
        <v>131</v>
      </c>
      <c r="F18" s="5">
        <v>157</v>
      </c>
      <c r="G18" s="5">
        <f>SUM(D18:F18)</f>
        <v>418</v>
      </c>
    </row>
    <row r="19" spans="1:7" x14ac:dyDescent="0.2">
      <c r="A19" s="12">
        <v>14</v>
      </c>
      <c r="B19" s="24" t="s">
        <v>193</v>
      </c>
      <c r="C19" s="24" t="s">
        <v>14</v>
      </c>
      <c r="D19" s="5">
        <v>124</v>
      </c>
      <c r="E19" s="5">
        <v>134</v>
      </c>
      <c r="F19" s="5">
        <v>144</v>
      </c>
      <c r="G19" s="5">
        <f>SUM(D19:F19)</f>
        <v>402</v>
      </c>
    </row>
    <row r="20" spans="1:7" x14ac:dyDescent="0.2">
      <c r="A20" s="12">
        <v>15</v>
      </c>
      <c r="B20" s="24" t="s">
        <v>194</v>
      </c>
      <c r="C20" s="24" t="s">
        <v>14</v>
      </c>
      <c r="D20" s="5">
        <v>99</v>
      </c>
      <c r="E20" s="5">
        <v>175</v>
      </c>
      <c r="F20" s="5">
        <v>111</v>
      </c>
      <c r="G20" s="5">
        <f>SUM(D20:F20)</f>
        <v>385</v>
      </c>
    </row>
    <row r="21" spans="1:7" x14ac:dyDescent="0.2">
      <c r="A21" s="12">
        <v>16</v>
      </c>
      <c r="B21" s="24" t="s">
        <v>93</v>
      </c>
      <c r="C21" s="24" t="s">
        <v>30</v>
      </c>
      <c r="D21" s="5">
        <v>130</v>
      </c>
      <c r="E21" s="5">
        <v>107</v>
      </c>
      <c r="F21" s="5">
        <v>145</v>
      </c>
      <c r="G21" s="5">
        <f>SUM(D21:F21)</f>
        <v>382</v>
      </c>
    </row>
    <row r="22" spans="1:7" x14ac:dyDescent="0.2">
      <c r="A22" s="12">
        <v>17</v>
      </c>
      <c r="B22" s="24" t="s">
        <v>39</v>
      </c>
      <c r="C22" s="24" t="s">
        <v>38</v>
      </c>
      <c r="D22" s="5">
        <v>115</v>
      </c>
      <c r="E22" s="5">
        <v>127</v>
      </c>
      <c r="F22" s="5">
        <v>136</v>
      </c>
      <c r="G22" s="5">
        <f>SUM(D22:F22)</f>
        <v>378</v>
      </c>
    </row>
    <row r="23" spans="1:7" x14ac:dyDescent="0.2">
      <c r="A23" s="12">
        <v>18</v>
      </c>
      <c r="B23" s="24" t="s">
        <v>156</v>
      </c>
      <c r="C23" s="24" t="s">
        <v>35</v>
      </c>
      <c r="D23" s="5">
        <v>118</v>
      </c>
      <c r="E23" s="5">
        <v>151</v>
      </c>
      <c r="F23" s="5">
        <v>107</v>
      </c>
      <c r="G23" s="5">
        <f>SUM(D23:F23)</f>
        <v>376</v>
      </c>
    </row>
    <row r="24" spans="1:7" x14ac:dyDescent="0.2">
      <c r="A24" s="12">
        <v>19</v>
      </c>
      <c r="B24" s="24" t="s">
        <v>77</v>
      </c>
      <c r="C24" s="24" t="s">
        <v>21</v>
      </c>
      <c r="D24" s="5">
        <v>115</v>
      </c>
      <c r="E24" s="5">
        <v>117</v>
      </c>
      <c r="F24" s="5">
        <v>139</v>
      </c>
      <c r="G24" s="5">
        <f>SUM(D24:F24)</f>
        <v>371</v>
      </c>
    </row>
    <row r="25" spans="1:7" x14ac:dyDescent="0.2">
      <c r="A25" s="12">
        <v>20</v>
      </c>
      <c r="B25" s="24" t="s">
        <v>78</v>
      </c>
      <c r="C25" s="24" t="s">
        <v>21</v>
      </c>
      <c r="D25" s="5">
        <v>133</v>
      </c>
      <c r="E25" s="5">
        <v>83</v>
      </c>
      <c r="F25" s="5">
        <v>145</v>
      </c>
      <c r="G25" s="5">
        <f>SUM(D25:F25)</f>
        <v>361</v>
      </c>
    </row>
    <row r="26" spans="1:7" ht="12.75" customHeight="1" x14ac:dyDescent="0.2">
      <c r="A26" s="12">
        <v>21</v>
      </c>
      <c r="B26" s="24" t="s">
        <v>94</v>
      </c>
      <c r="C26" s="24" t="s">
        <v>30</v>
      </c>
      <c r="D26" s="5">
        <v>118</v>
      </c>
      <c r="E26" s="5">
        <v>105</v>
      </c>
      <c r="F26" s="5">
        <v>135</v>
      </c>
      <c r="G26" s="5">
        <f>SUM(D26:F26)</f>
        <v>358</v>
      </c>
    </row>
    <row r="27" spans="1:7" ht="12.75" customHeight="1" x14ac:dyDescent="0.2">
      <c r="A27" s="12">
        <v>22</v>
      </c>
      <c r="B27" s="24" t="s">
        <v>121</v>
      </c>
      <c r="C27" s="24" t="s">
        <v>26</v>
      </c>
      <c r="D27" s="5">
        <v>110</v>
      </c>
      <c r="E27" s="5">
        <v>126</v>
      </c>
      <c r="F27" s="5">
        <v>98</v>
      </c>
      <c r="G27" s="5">
        <f>SUM(D27:F27)</f>
        <v>334</v>
      </c>
    </row>
    <row r="28" spans="1:7" ht="12.75" customHeight="1" x14ac:dyDescent="0.2">
      <c r="A28" s="12">
        <v>23</v>
      </c>
      <c r="B28" s="24" t="s">
        <v>130</v>
      </c>
      <c r="C28" s="24" t="s">
        <v>19</v>
      </c>
      <c r="D28" s="5"/>
      <c r="E28" s="5">
        <v>146</v>
      </c>
      <c r="F28" s="5">
        <v>187</v>
      </c>
      <c r="G28" s="5">
        <f>SUM(D28:F28)</f>
        <v>333</v>
      </c>
    </row>
    <row r="29" spans="1:7" ht="12.75" customHeight="1" x14ac:dyDescent="0.2">
      <c r="A29" s="12">
        <v>24</v>
      </c>
      <c r="B29" s="24" t="s">
        <v>153</v>
      </c>
      <c r="C29" s="24" t="s">
        <v>35</v>
      </c>
      <c r="D29" s="5">
        <v>118</v>
      </c>
      <c r="E29" s="5">
        <v>97</v>
      </c>
      <c r="F29" s="5">
        <v>109</v>
      </c>
      <c r="G29" s="5">
        <f>SUM(D29:F29)</f>
        <v>324</v>
      </c>
    </row>
    <row r="30" spans="1:7" ht="12.75" customHeight="1" x14ac:dyDescent="0.2">
      <c r="A30" s="12">
        <v>25</v>
      </c>
      <c r="B30" s="24" t="s">
        <v>157</v>
      </c>
      <c r="C30" s="24" t="s">
        <v>25</v>
      </c>
      <c r="D30" s="5">
        <v>146</v>
      </c>
      <c r="E30" s="5"/>
      <c r="F30" s="5">
        <v>159</v>
      </c>
      <c r="G30" s="5">
        <f>SUM(D30:F30)</f>
        <v>305</v>
      </c>
    </row>
    <row r="31" spans="1:7" ht="12.75" customHeight="1" x14ac:dyDescent="0.2">
      <c r="A31" s="12">
        <v>26</v>
      </c>
      <c r="B31" s="24" t="s">
        <v>122</v>
      </c>
      <c r="C31" s="24" t="s">
        <v>26</v>
      </c>
      <c r="D31" s="5">
        <v>81</v>
      </c>
      <c r="E31" s="5">
        <v>93</v>
      </c>
      <c r="F31" s="5">
        <v>122</v>
      </c>
      <c r="G31" s="5">
        <f>SUM(D31:F31)</f>
        <v>296</v>
      </c>
    </row>
    <row r="32" spans="1:7" ht="12.75" customHeight="1" x14ac:dyDescent="0.2">
      <c r="A32" s="12">
        <v>27</v>
      </c>
      <c r="B32" s="24" t="s">
        <v>95</v>
      </c>
      <c r="C32" s="24" t="s">
        <v>30</v>
      </c>
      <c r="D32" s="5">
        <v>116</v>
      </c>
      <c r="E32" s="5">
        <v>95</v>
      </c>
      <c r="F32" s="5">
        <v>85</v>
      </c>
      <c r="G32" s="5">
        <f>SUM(D32:F32)</f>
        <v>296</v>
      </c>
    </row>
    <row r="33" spans="1:7" ht="12.75" customHeight="1" x14ac:dyDescent="0.2">
      <c r="A33" s="12">
        <v>28</v>
      </c>
      <c r="B33" s="24" t="s">
        <v>124</v>
      </c>
      <c r="C33" s="24" t="s">
        <v>26</v>
      </c>
      <c r="D33" s="5">
        <v>88</v>
      </c>
      <c r="E33" s="5">
        <v>82</v>
      </c>
      <c r="F33" s="5">
        <v>121</v>
      </c>
      <c r="G33" s="5">
        <f>SUM(D33:F33)</f>
        <v>291</v>
      </c>
    </row>
    <row r="34" spans="1:7" ht="12.75" customHeight="1" x14ac:dyDescent="0.2">
      <c r="A34" s="12">
        <v>29</v>
      </c>
      <c r="B34" s="24" t="s">
        <v>120</v>
      </c>
      <c r="C34" s="24" t="s">
        <v>26</v>
      </c>
      <c r="D34" s="5">
        <v>94</v>
      </c>
      <c r="E34" s="5">
        <v>83</v>
      </c>
      <c r="F34" s="5">
        <v>109</v>
      </c>
      <c r="G34" s="5">
        <f>SUM(D34:F34)</f>
        <v>286</v>
      </c>
    </row>
    <row r="35" spans="1:7" ht="12.75" customHeight="1" x14ac:dyDescent="0.2">
      <c r="A35" s="12">
        <v>30</v>
      </c>
      <c r="B35" s="24" t="s">
        <v>190</v>
      </c>
      <c r="C35" s="24" t="s">
        <v>14</v>
      </c>
      <c r="D35" s="5"/>
      <c r="E35" s="5">
        <v>139</v>
      </c>
      <c r="F35" s="5">
        <v>140</v>
      </c>
      <c r="G35" s="5">
        <f>SUM(D35:F35)</f>
        <v>279</v>
      </c>
    </row>
    <row r="36" spans="1:7" x14ac:dyDescent="0.2">
      <c r="A36" s="12">
        <v>31</v>
      </c>
      <c r="B36" s="24" t="s">
        <v>40</v>
      </c>
      <c r="C36" s="24" t="s">
        <v>38</v>
      </c>
      <c r="D36" s="5">
        <v>138</v>
      </c>
      <c r="E36" s="5">
        <v>127</v>
      </c>
      <c r="F36" s="5"/>
      <c r="G36" s="5">
        <f>SUM(D36:F36)</f>
        <v>265</v>
      </c>
    </row>
    <row r="37" spans="1:7" x14ac:dyDescent="0.2">
      <c r="A37" s="12">
        <v>32</v>
      </c>
      <c r="B37" s="24" t="s">
        <v>125</v>
      </c>
      <c r="C37" s="24" t="s">
        <v>26</v>
      </c>
      <c r="D37" s="5">
        <v>69</v>
      </c>
      <c r="E37" s="5">
        <v>93</v>
      </c>
      <c r="F37" s="5">
        <v>100</v>
      </c>
      <c r="G37" s="5">
        <f>SUM(D37:F37)</f>
        <v>262</v>
      </c>
    </row>
    <row r="38" spans="1:7" x14ac:dyDescent="0.2">
      <c r="A38" s="12">
        <v>33</v>
      </c>
      <c r="B38" s="24" t="s">
        <v>65</v>
      </c>
      <c r="C38" s="24" t="s">
        <v>18</v>
      </c>
      <c r="D38" s="5">
        <v>145</v>
      </c>
      <c r="E38" s="5">
        <v>115</v>
      </c>
      <c r="F38" s="5"/>
      <c r="G38" s="5">
        <f>SUM(D38:F38)</f>
        <v>260</v>
      </c>
    </row>
    <row r="39" spans="1:7" x14ac:dyDescent="0.2">
      <c r="A39" s="12">
        <v>34</v>
      </c>
      <c r="B39" s="24" t="s">
        <v>196</v>
      </c>
      <c r="C39" s="24" t="s">
        <v>14</v>
      </c>
      <c r="D39" s="5">
        <v>110</v>
      </c>
      <c r="E39" s="5">
        <v>140</v>
      </c>
      <c r="F39" s="5"/>
      <c r="G39" s="5">
        <f>SUM(D39:F39)</f>
        <v>250</v>
      </c>
    </row>
    <row r="40" spans="1:7" x14ac:dyDescent="0.2">
      <c r="A40" s="12">
        <v>35</v>
      </c>
      <c r="B40" s="24" t="s">
        <v>69</v>
      </c>
      <c r="C40" s="24" t="s">
        <v>18</v>
      </c>
      <c r="D40" s="5"/>
      <c r="E40" s="5">
        <v>131</v>
      </c>
      <c r="F40" s="5">
        <v>112</v>
      </c>
      <c r="G40" s="5">
        <f>SUM(D40:F40)</f>
        <v>243</v>
      </c>
    </row>
    <row r="41" spans="1:7" x14ac:dyDescent="0.2">
      <c r="A41" s="12">
        <v>36</v>
      </c>
      <c r="B41" s="24" t="s">
        <v>70</v>
      </c>
      <c r="C41" s="24" t="s">
        <v>18</v>
      </c>
      <c r="D41" s="5">
        <v>117</v>
      </c>
      <c r="E41" s="5">
        <v>126</v>
      </c>
      <c r="F41" s="5"/>
      <c r="G41" s="5">
        <f>SUM(D41:F41)</f>
        <v>243</v>
      </c>
    </row>
    <row r="42" spans="1:7" x14ac:dyDescent="0.2">
      <c r="A42" s="12">
        <v>37</v>
      </c>
      <c r="B42" s="24" t="s">
        <v>44</v>
      </c>
      <c r="C42" s="24" t="s">
        <v>38</v>
      </c>
      <c r="D42" s="5"/>
      <c r="E42" s="5">
        <v>134</v>
      </c>
      <c r="F42" s="5">
        <v>106</v>
      </c>
      <c r="G42" s="5">
        <f>SUM(D42:F42)</f>
        <v>240</v>
      </c>
    </row>
    <row r="43" spans="1:7" x14ac:dyDescent="0.2">
      <c r="A43" s="12">
        <v>38</v>
      </c>
      <c r="B43" s="24" t="s">
        <v>68</v>
      </c>
      <c r="C43" s="24" t="s">
        <v>18</v>
      </c>
      <c r="D43" s="5">
        <v>97</v>
      </c>
      <c r="E43" s="5"/>
      <c r="F43" s="5">
        <v>139</v>
      </c>
      <c r="G43" s="5">
        <f>SUM(D43:F43)</f>
        <v>236</v>
      </c>
    </row>
    <row r="44" spans="1:7" x14ac:dyDescent="0.2">
      <c r="A44" s="12">
        <v>39</v>
      </c>
      <c r="B44" s="24" t="s">
        <v>63</v>
      </c>
      <c r="C44" s="24" t="s">
        <v>18</v>
      </c>
      <c r="D44" s="5">
        <v>96</v>
      </c>
      <c r="E44" s="5"/>
      <c r="F44" s="5">
        <v>134</v>
      </c>
      <c r="G44" s="5">
        <f>SUM(D44:F44)</f>
        <v>230</v>
      </c>
    </row>
    <row r="45" spans="1:7" x14ac:dyDescent="0.2">
      <c r="A45" s="12">
        <v>40</v>
      </c>
      <c r="B45" s="24" t="s">
        <v>91</v>
      </c>
      <c r="C45" s="24" t="s">
        <v>30</v>
      </c>
      <c r="D45" s="5">
        <v>99</v>
      </c>
      <c r="E45" s="5"/>
      <c r="F45" s="5">
        <v>114</v>
      </c>
      <c r="G45" s="5">
        <f>SUM(D45:F45)</f>
        <v>213</v>
      </c>
    </row>
    <row r="46" spans="1:7" x14ac:dyDescent="0.2">
      <c r="A46" s="12">
        <v>41</v>
      </c>
      <c r="B46" s="24" t="s">
        <v>154</v>
      </c>
      <c r="C46" s="24" t="s">
        <v>35</v>
      </c>
      <c r="D46" s="5">
        <v>70</v>
      </c>
      <c r="E46" s="5">
        <v>72</v>
      </c>
      <c r="F46" s="5">
        <v>69</v>
      </c>
      <c r="G46" s="5">
        <f>SUM(D46:F46)</f>
        <v>211</v>
      </c>
    </row>
    <row r="47" spans="1:7" x14ac:dyDescent="0.2">
      <c r="A47" s="12">
        <v>42</v>
      </c>
      <c r="B47" s="24" t="s">
        <v>80</v>
      </c>
      <c r="C47" s="24" t="s">
        <v>21</v>
      </c>
      <c r="D47" s="5"/>
      <c r="E47" s="5">
        <v>128</v>
      </c>
      <c r="F47" s="5">
        <v>80</v>
      </c>
      <c r="G47" s="5">
        <f>SUM(D47:F47)</f>
        <v>208</v>
      </c>
    </row>
    <row r="48" spans="1:7" x14ac:dyDescent="0.2">
      <c r="A48" s="12">
        <v>43</v>
      </c>
      <c r="B48" s="24" t="s">
        <v>64</v>
      </c>
      <c r="C48" s="24" t="s">
        <v>18</v>
      </c>
      <c r="D48" s="5"/>
      <c r="E48" s="5">
        <v>95</v>
      </c>
      <c r="F48" s="5">
        <v>107</v>
      </c>
      <c r="G48" s="5">
        <f>SUM(D48:F48)</f>
        <v>202</v>
      </c>
    </row>
    <row r="49" spans="1:7" x14ac:dyDescent="0.2">
      <c r="A49" s="12">
        <v>44</v>
      </c>
      <c r="B49" s="24" t="s">
        <v>195</v>
      </c>
      <c r="C49" s="24" t="s">
        <v>14</v>
      </c>
      <c r="D49" s="5">
        <v>73</v>
      </c>
      <c r="E49" s="5"/>
      <c r="F49" s="5">
        <v>98</v>
      </c>
      <c r="G49" s="5">
        <f>SUM(D49:F49)</f>
        <v>171</v>
      </c>
    </row>
    <row r="50" spans="1:7" x14ac:dyDescent="0.2">
      <c r="A50" s="12">
        <v>45</v>
      </c>
      <c r="B50" s="24" t="s">
        <v>82</v>
      </c>
      <c r="C50" s="24" t="s">
        <v>21</v>
      </c>
      <c r="D50" s="5">
        <v>84</v>
      </c>
      <c r="E50" s="5">
        <v>70</v>
      </c>
      <c r="F50" s="5"/>
      <c r="G50" s="5">
        <f>SUM(D50:F50)</f>
        <v>154</v>
      </c>
    </row>
    <row r="51" spans="1:7" x14ac:dyDescent="0.2">
      <c r="A51" s="12">
        <v>46</v>
      </c>
      <c r="B51" s="24" t="s">
        <v>161</v>
      </c>
      <c r="C51" s="24" t="s">
        <v>25</v>
      </c>
      <c r="D51" s="5">
        <v>150</v>
      </c>
      <c r="E51" s="5"/>
      <c r="F51" s="5"/>
      <c r="G51" s="5">
        <f>SUM(D51:F51)</f>
        <v>150</v>
      </c>
    </row>
    <row r="52" spans="1:7" x14ac:dyDescent="0.2">
      <c r="A52" s="12">
        <v>47</v>
      </c>
      <c r="B52" s="24" t="s">
        <v>158</v>
      </c>
      <c r="C52" s="24" t="s">
        <v>25</v>
      </c>
      <c r="D52" s="5"/>
      <c r="E52" s="5"/>
      <c r="F52" s="5">
        <v>141</v>
      </c>
      <c r="G52" s="5">
        <f>SUM(D52:F52)</f>
        <v>141</v>
      </c>
    </row>
    <row r="53" spans="1:7" s="13" customFormat="1" x14ac:dyDescent="0.2">
      <c r="A53" s="12">
        <v>48</v>
      </c>
      <c r="B53" s="24" t="s">
        <v>202</v>
      </c>
      <c r="C53" s="24" t="s">
        <v>35</v>
      </c>
      <c r="D53" s="5"/>
      <c r="E53" s="5"/>
      <c r="F53" s="5">
        <v>140</v>
      </c>
      <c r="G53" s="5">
        <f>SUM(D53:F53)</f>
        <v>140</v>
      </c>
    </row>
    <row r="54" spans="1:7" s="13" customFormat="1" x14ac:dyDescent="0.2">
      <c r="A54" s="12">
        <v>49</v>
      </c>
      <c r="B54" s="24" t="s">
        <v>41</v>
      </c>
      <c r="C54" s="24" t="s">
        <v>38</v>
      </c>
      <c r="D54" s="5">
        <v>101</v>
      </c>
      <c r="E54" s="5"/>
      <c r="F54" s="5"/>
      <c r="G54" s="5">
        <f>SUM(D54:F54)</f>
        <v>101</v>
      </c>
    </row>
    <row r="55" spans="1:7" s="13" customFormat="1" x14ac:dyDescent="0.2">
      <c r="A55" s="12">
        <v>50</v>
      </c>
      <c r="B55" s="24" t="s">
        <v>191</v>
      </c>
      <c r="C55" s="24" t="s">
        <v>14</v>
      </c>
      <c r="D55" s="5"/>
      <c r="E55" s="5">
        <v>93</v>
      </c>
      <c r="F55" s="5"/>
      <c r="G55" s="5">
        <f>SUM(D55:F55)</f>
        <v>93</v>
      </c>
    </row>
    <row r="56" spans="1:7" x14ac:dyDescent="0.2">
      <c r="A56" s="12">
        <v>51</v>
      </c>
      <c r="B56" s="24" t="s">
        <v>129</v>
      </c>
      <c r="C56" s="24" t="s">
        <v>19</v>
      </c>
      <c r="D56" s="5">
        <v>93</v>
      </c>
      <c r="E56" s="5"/>
      <c r="F56" s="5"/>
      <c r="G56" s="5">
        <f>SUM(D56:F56)</f>
        <v>93</v>
      </c>
    </row>
    <row r="57" spans="1:7" s="13" customFormat="1" x14ac:dyDescent="0.2">
      <c r="A57" s="12">
        <v>52</v>
      </c>
      <c r="B57" s="24" t="s">
        <v>45</v>
      </c>
      <c r="C57" s="24" t="s">
        <v>38</v>
      </c>
      <c r="D57" s="5"/>
      <c r="E57" s="5"/>
      <c r="F57" s="5">
        <v>86</v>
      </c>
      <c r="G57" s="5">
        <f>SUM(D57:F57)</f>
        <v>86</v>
      </c>
    </row>
    <row r="58" spans="1:7" s="13" customFormat="1" x14ac:dyDescent="0.2">
      <c r="A58" s="12">
        <v>53</v>
      </c>
      <c r="B58" s="24" t="s">
        <v>155</v>
      </c>
      <c r="C58" s="24" t="s">
        <v>35</v>
      </c>
      <c r="D58" s="5">
        <v>86</v>
      </c>
      <c r="E58" s="5"/>
      <c r="F58" s="5"/>
      <c r="G58" s="5">
        <f>SUM(D58:F58)</f>
        <v>86</v>
      </c>
    </row>
    <row r="59" spans="1:7" s="13" customFormat="1" x14ac:dyDescent="0.2">
      <c r="A59" s="12">
        <v>54</v>
      </c>
      <c r="B59" s="24" t="s">
        <v>89</v>
      </c>
      <c r="C59" s="24" t="s">
        <v>30</v>
      </c>
      <c r="D59" s="5"/>
      <c r="E59" s="5">
        <v>71</v>
      </c>
      <c r="F59" s="5"/>
      <c r="G59" s="5">
        <f>SUM(D59:F59)</f>
        <v>71</v>
      </c>
    </row>
    <row r="60" spans="1:7" s="13" customFormat="1" x14ac:dyDescent="0.2">
      <c r="A60" s="12">
        <v>55</v>
      </c>
      <c r="B60" s="24" t="s">
        <v>81</v>
      </c>
      <c r="C60" s="24" t="s">
        <v>21</v>
      </c>
      <c r="D60" s="5">
        <v>66</v>
      </c>
      <c r="E60" s="5"/>
      <c r="F60" s="5"/>
      <c r="G60" s="5">
        <f>SUM(D60:F60)</f>
        <v>66</v>
      </c>
    </row>
    <row r="61" spans="1:7" x14ac:dyDescent="0.2">
      <c r="A61" s="12">
        <v>56</v>
      </c>
      <c r="B61" s="24" t="s">
        <v>92</v>
      </c>
      <c r="C61" s="24" t="s">
        <v>30</v>
      </c>
      <c r="D61" s="5"/>
      <c r="E61" s="5"/>
      <c r="F61" s="5"/>
      <c r="G61" s="5">
        <f>SUM(D61:F61)</f>
        <v>0</v>
      </c>
    </row>
    <row r="62" spans="1:7" x14ac:dyDescent="0.2">
      <c r="A62" s="12">
        <v>56</v>
      </c>
      <c r="B62" s="24" t="s">
        <v>163</v>
      </c>
      <c r="C62" s="24" t="s">
        <v>25</v>
      </c>
      <c r="D62" s="5"/>
      <c r="E62" s="5"/>
      <c r="F62" s="5"/>
      <c r="G62" s="5">
        <f>SUM(D62:F62)</f>
        <v>0</v>
      </c>
    </row>
    <row r="63" spans="1:7" x14ac:dyDescent="0.2">
      <c r="A63" s="12">
        <v>56</v>
      </c>
      <c r="B63" s="24" t="s">
        <v>123</v>
      </c>
      <c r="C63" s="24" t="s">
        <v>26</v>
      </c>
      <c r="D63" s="5"/>
      <c r="E63" s="5"/>
      <c r="F63" s="5"/>
      <c r="G63" s="5">
        <f>SUM(D63:F63)</f>
        <v>0</v>
      </c>
    </row>
    <row r="64" spans="1:7" x14ac:dyDescent="0.2">
      <c r="A64" s="12">
        <v>56</v>
      </c>
      <c r="B64" s="24" t="s">
        <v>192</v>
      </c>
      <c r="C64" s="24" t="s">
        <v>14</v>
      </c>
      <c r="D64" s="5"/>
      <c r="E64" s="5"/>
      <c r="F64" s="5"/>
      <c r="G64" s="5">
        <f>SUM(D64:F64)</f>
        <v>0</v>
      </c>
    </row>
    <row r="65" spans="1:7" x14ac:dyDescent="0.2">
      <c r="A65" s="12">
        <v>56</v>
      </c>
      <c r="B65" s="24" t="s">
        <v>67</v>
      </c>
      <c r="C65" s="24" t="s">
        <v>18</v>
      </c>
      <c r="D65" s="5"/>
      <c r="E65" s="5"/>
      <c r="F65" s="5"/>
      <c r="G65" s="5">
        <f>SUM(D65:F65)</f>
        <v>0</v>
      </c>
    </row>
    <row r="66" spans="1:7" s="13" customFormat="1" x14ac:dyDescent="0.2">
      <c r="A66" s="12">
        <v>56</v>
      </c>
      <c r="B66" s="24" t="s">
        <v>171</v>
      </c>
      <c r="C66" s="24" t="s">
        <v>148</v>
      </c>
      <c r="D66" s="33"/>
      <c r="E66" s="33"/>
      <c r="F66" s="33"/>
      <c r="G66" s="33">
        <f>SUM(D66:F66)</f>
        <v>0</v>
      </c>
    </row>
    <row r="67" spans="1:7" s="13" customFormat="1" x14ac:dyDescent="0.2">
      <c r="A67" s="12">
        <v>56</v>
      </c>
      <c r="B67" s="24" t="s">
        <v>173</v>
      </c>
      <c r="C67" s="24" t="s">
        <v>148</v>
      </c>
      <c r="D67" s="33"/>
      <c r="E67" s="33"/>
      <c r="F67" s="33"/>
      <c r="G67" s="33">
        <f>SUM(D67:F67)</f>
        <v>0</v>
      </c>
    </row>
    <row r="68" spans="1:7" s="13" customFormat="1" x14ac:dyDescent="0.2">
      <c r="A68" s="12">
        <v>56</v>
      </c>
      <c r="B68" s="24" t="s">
        <v>175</v>
      </c>
      <c r="C68" s="24" t="s">
        <v>148</v>
      </c>
      <c r="D68" s="33"/>
      <c r="E68" s="33"/>
      <c r="F68" s="33"/>
      <c r="G68" s="33">
        <f>SUM(D68:F68)</f>
        <v>0</v>
      </c>
    </row>
    <row r="69" spans="1:7" s="13" customFormat="1" x14ac:dyDescent="0.2">
      <c r="A69" s="12">
        <v>56</v>
      </c>
      <c r="B69" s="24" t="s">
        <v>174</v>
      </c>
      <c r="C69" s="24" t="s">
        <v>148</v>
      </c>
      <c r="D69" s="33"/>
      <c r="E69" s="33"/>
      <c r="F69" s="33"/>
      <c r="G69" s="33">
        <f>SUM(D69:F69)</f>
        <v>0</v>
      </c>
    </row>
    <row r="70" spans="1:7" s="13" customFormat="1" x14ac:dyDescent="0.2">
      <c r="A70" s="12">
        <v>56</v>
      </c>
      <c r="B70" s="24" t="s">
        <v>172</v>
      </c>
      <c r="C70" s="24" t="s">
        <v>148</v>
      </c>
      <c r="D70" s="33"/>
      <c r="E70" s="33"/>
      <c r="F70" s="33"/>
      <c r="G70" s="33">
        <f>SUM(D70:F70)</f>
        <v>0</v>
      </c>
    </row>
    <row r="71" spans="1:7" s="13" customFormat="1" ht="15.75" x14ac:dyDescent="0.25">
      <c r="A71" s="12"/>
      <c r="B71" s="26"/>
      <c r="C71" s="14"/>
    </row>
    <row r="72" spans="1:7" s="13" customFormat="1" x14ac:dyDescent="0.2">
      <c r="A72" s="12"/>
      <c r="B72" s="14"/>
      <c r="C72" s="14"/>
    </row>
    <row r="73" spans="1:7" s="13" customFormat="1" x14ac:dyDescent="0.2">
      <c r="A73" s="12"/>
      <c r="B73" s="14"/>
      <c r="C73" s="14"/>
    </row>
    <row r="74" spans="1:7" s="13" customFormat="1" x14ac:dyDescent="0.2">
      <c r="A74" s="12"/>
      <c r="B74" s="14"/>
      <c r="C74" s="14"/>
    </row>
    <row r="75" spans="1:7" x14ac:dyDescent="0.2">
      <c r="C75" s="13" t="s">
        <v>22</v>
      </c>
      <c r="D75">
        <f>SUM(D6:D70)</f>
        <v>5405</v>
      </c>
      <c r="E75" s="13">
        <f>SUM(E6:E70)</f>
        <v>5237</v>
      </c>
      <c r="F75" s="13">
        <f>SUM(F10:F70)</f>
        <v>5079</v>
      </c>
    </row>
    <row r="82" spans="2:3" x14ac:dyDescent="0.2">
      <c r="B82" s="14"/>
    </row>
    <row r="83" spans="2:3" x14ac:dyDescent="0.2">
      <c r="B83" s="14"/>
    </row>
    <row r="84" spans="2:3" x14ac:dyDescent="0.2">
      <c r="B84" s="14"/>
    </row>
    <row r="85" spans="2:3" x14ac:dyDescent="0.2">
      <c r="B85" s="14"/>
    </row>
    <row r="86" spans="2:3" x14ac:dyDescent="0.2">
      <c r="B86" s="14"/>
    </row>
    <row r="87" spans="2:3" x14ac:dyDescent="0.2">
      <c r="B87" s="14"/>
    </row>
    <row r="88" spans="2:3" x14ac:dyDescent="0.2">
      <c r="B88" s="14"/>
    </row>
    <row r="96" spans="2:3" x14ac:dyDescent="0.2">
      <c r="C96" s="14"/>
    </row>
    <row r="97" spans="2:3" x14ac:dyDescent="0.2">
      <c r="C97" s="14"/>
    </row>
    <row r="98" spans="2:3" x14ac:dyDescent="0.2">
      <c r="C98" s="14"/>
    </row>
    <row r="99" spans="2:3" x14ac:dyDescent="0.2">
      <c r="C99" s="14"/>
    </row>
    <row r="100" spans="2:3" x14ac:dyDescent="0.2">
      <c r="C100" s="14"/>
    </row>
    <row r="101" spans="2:3" x14ac:dyDescent="0.2">
      <c r="C101" s="14"/>
    </row>
    <row r="102" spans="2:3" x14ac:dyDescent="0.2">
      <c r="C102" s="14"/>
    </row>
    <row r="103" spans="2:3" x14ac:dyDescent="0.2">
      <c r="B103" s="13"/>
    </row>
    <row r="104" spans="2:3" x14ac:dyDescent="0.2">
      <c r="B104" s="13"/>
    </row>
    <row r="105" spans="2:3" x14ac:dyDescent="0.2">
      <c r="B105" s="13"/>
    </row>
    <row r="106" spans="2:3" x14ac:dyDescent="0.2">
      <c r="B106" s="13"/>
    </row>
    <row r="107" spans="2:3" x14ac:dyDescent="0.2">
      <c r="B107" s="13"/>
    </row>
    <row r="108" spans="2:3" x14ac:dyDescent="0.2">
      <c r="B108" s="13"/>
    </row>
    <row r="109" spans="2:3" x14ac:dyDescent="0.2">
      <c r="B109" s="13"/>
    </row>
    <row r="117" spans="2:3" x14ac:dyDescent="0.2">
      <c r="B117" s="14"/>
      <c r="C117" s="14"/>
    </row>
    <row r="118" spans="2:3" x14ac:dyDescent="0.2">
      <c r="B118" s="14"/>
      <c r="C118" s="14"/>
    </row>
    <row r="119" spans="2:3" x14ac:dyDescent="0.2">
      <c r="B119" s="14"/>
      <c r="C119" s="14"/>
    </row>
    <row r="120" spans="2:3" x14ac:dyDescent="0.2">
      <c r="B120" s="14"/>
      <c r="C120" s="14"/>
    </row>
    <row r="121" spans="2:3" x14ac:dyDescent="0.2">
      <c r="B121" s="14"/>
      <c r="C121" s="14"/>
    </row>
    <row r="122" spans="2:3" x14ac:dyDescent="0.2">
      <c r="B122" s="14"/>
      <c r="C122" s="14"/>
    </row>
    <row r="123" spans="2:3" x14ac:dyDescent="0.2">
      <c r="B123" s="14"/>
      <c r="C123" s="14"/>
    </row>
    <row r="124" spans="2:3" x14ac:dyDescent="0.2">
      <c r="B124" s="14"/>
      <c r="C124" s="14"/>
    </row>
    <row r="125" spans="2:3" x14ac:dyDescent="0.2">
      <c r="B125" s="14"/>
      <c r="C125" s="14"/>
    </row>
    <row r="126" spans="2:3" x14ac:dyDescent="0.2">
      <c r="B126" s="14"/>
      <c r="C126" s="14"/>
    </row>
    <row r="127" spans="2:3" x14ac:dyDescent="0.2">
      <c r="B127" s="14"/>
      <c r="C127" s="14"/>
    </row>
    <row r="128" spans="2:3" x14ac:dyDescent="0.2">
      <c r="B128" s="14"/>
      <c r="C128" s="14"/>
    </row>
    <row r="129" spans="2:3" x14ac:dyDescent="0.2">
      <c r="B129" s="14"/>
      <c r="C129" s="14"/>
    </row>
    <row r="130" spans="2:3" x14ac:dyDescent="0.2">
      <c r="B130" s="14"/>
      <c r="C130" s="14"/>
    </row>
    <row r="131" spans="2:3" x14ac:dyDescent="0.2">
      <c r="B131" s="14"/>
      <c r="C131" s="14"/>
    </row>
  </sheetData>
  <sortState ref="B6:G70">
    <sortCondition descending="1" ref="G6:G70"/>
    <sortCondition descending="1" ref="F6:F70"/>
  </sortState>
  <mergeCells count="3">
    <mergeCell ref="A1:G1"/>
    <mergeCell ref="A2:G2"/>
    <mergeCell ref="A3:G3"/>
  </mergeCells>
  <phoneticPr fontId="0" type="noConversion"/>
  <conditionalFormatting sqref="D6:D70">
    <cfRule type="top10" dxfId="8" priority="12" rank="2"/>
  </conditionalFormatting>
  <conditionalFormatting sqref="G6:G70">
    <cfRule type="top10" dxfId="7" priority="13" rank="6"/>
  </conditionalFormatting>
  <conditionalFormatting sqref="E6:E70">
    <cfRule type="top10" dxfId="6" priority="14" rank="2"/>
  </conditionalFormatting>
  <conditionalFormatting sqref="F6:F70">
    <cfRule type="top10" dxfId="5" priority="15" rank="2"/>
  </conditionalFormatting>
  <printOptions horizontalCentered="1"/>
  <pageMargins left="0.75" right="0.75" top="0.5" bottom="0.5" header="0.5" footer="0.5"/>
  <pageSetup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0"/>
  <sheetViews>
    <sheetView zoomScale="90" zoomScaleNormal="90" workbookViewId="0">
      <selection activeCell="I12" sqref="I12"/>
    </sheetView>
  </sheetViews>
  <sheetFormatPr defaultRowHeight="12.75" x14ac:dyDescent="0.2"/>
  <cols>
    <col min="1" max="1" width="6.42578125" style="11" bestFit="1" customWidth="1"/>
    <col min="2" max="2" width="24.28515625" customWidth="1"/>
    <col min="3" max="3" width="23" bestFit="1" customWidth="1"/>
    <col min="4" max="6" width="9.85546875" customWidth="1"/>
    <col min="7" max="7" width="12.5703125" bestFit="1" customWidth="1"/>
  </cols>
  <sheetData>
    <row r="1" spans="1:14" ht="25.5" x14ac:dyDescent="0.35">
      <c r="A1" s="37" t="s">
        <v>36</v>
      </c>
      <c r="B1" s="37"/>
      <c r="C1" s="37"/>
      <c r="D1" s="37"/>
      <c r="E1" s="37"/>
      <c r="F1" s="37"/>
      <c r="G1" s="37"/>
      <c r="H1" s="7"/>
      <c r="I1" s="7"/>
      <c r="J1" s="7"/>
      <c r="K1" s="7"/>
      <c r="L1" s="7"/>
      <c r="M1" s="7"/>
      <c r="N1" s="7"/>
    </row>
    <row r="2" spans="1:14" ht="27" x14ac:dyDescent="0.35">
      <c r="A2" s="35">
        <v>41664</v>
      </c>
      <c r="B2" s="35"/>
      <c r="C2" s="35"/>
      <c r="D2" s="35"/>
      <c r="E2" s="35"/>
      <c r="F2" s="35"/>
      <c r="G2" s="35"/>
      <c r="H2" s="8"/>
      <c r="I2" s="8"/>
      <c r="J2" s="8"/>
      <c r="K2" s="8"/>
      <c r="L2" s="8"/>
      <c r="M2" s="8"/>
      <c r="N2" s="8"/>
    </row>
    <row r="3" spans="1:14" ht="37.5" x14ac:dyDescent="0.6">
      <c r="A3" s="36" t="s">
        <v>9</v>
      </c>
      <c r="B3" s="36"/>
      <c r="C3" s="36"/>
      <c r="D3" s="36"/>
      <c r="E3" s="36"/>
      <c r="F3" s="36"/>
      <c r="G3" s="36"/>
      <c r="H3" s="9"/>
      <c r="I3" s="9"/>
      <c r="J3" s="9"/>
      <c r="K3" s="9"/>
      <c r="L3" s="9"/>
      <c r="M3" s="9"/>
      <c r="N3" s="9"/>
    </row>
    <row r="5" spans="1:14" x14ac:dyDescent="0.2">
      <c r="B5" s="6" t="s">
        <v>17</v>
      </c>
      <c r="C5" s="6" t="s">
        <v>0</v>
      </c>
      <c r="D5" s="6" t="s">
        <v>5</v>
      </c>
      <c r="E5" s="6" t="s">
        <v>6</v>
      </c>
      <c r="F5" s="6" t="s">
        <v>7</v>
      </c>
      <c r="G5" s="6" t="s">
        <v>16</v>
      </c>
    </row>
    <row r="6" spans="1:14" x14ac:dyDescent="0.2">
      <c r="A6" s="12">
        <v>1</v>
      </c>
      <c r="B6" s="24" t="s">
        <v>109</v>
      </c>
      <c r="C6" s="24" t="s">
        <v>33</v>
      </c>
      <c r="D6" s="5">
        <v>184</v>
      </c>
      <c r="E6" s="5">
        <v>231</v>
      </c>
      <c r="F6" s="5">
        <v>265</v>
      </c>
      <c r="G6" s="5">
        <f>SUM(D6:F6)</f>
        <v>680</v>
      </c>
      <c r="M6" s="18" t="s">
        <v>23</v>
      </c>
    </row>
    <row r="7" spans="1:14" x14ac:dyDescent="0.2">
      <c r="A7" s="12">
        <v>2</v>
      </c>
      <c r="B7" s="24" t="s">
        <v>108</v>
      </c>
      <c r="C7" s="24" t="s">
        <v>33</v>
      </c>
      <c r="D7" s="5">
        <v>223</v>
      </c>
      <c r="E7" s="5">
        <v>279</v>
      </c>
      <c r="F7" s="5">
        <v>173</v>
      </c>
      <c r="G7" s="5">
        <f>SUM(D7:F7)</f>
        <v>675</v>
      </c>
      <c r="M7">
        <f>MAX(D6:F103)</f>
        <v>279</v>
      </c>
    </row>
    <row r="8" spans="1:14" x14ac:dyDescent="0.2">
      <c r="A8" s="12">
        <v>3</v>
      </c>
      <c r="B8" s="24" t="s">
        <v>134</v>
      </c>
      <c r="C8" s="24" t="s">
        <v>28</v>
      </c>
      <c r="D8" s="5">
        <v>203</v>
      </c>
      <c r="E8" s="5">
        <v>230</v>
      </c>
      <c r="F8" s="5">
        <v>235</v>
      </c>
      <c r="G8" s="5">
        <f>SUM(D8:F8)</f>
        <v>668</v>
      </c>
    </row>
    <row r="9" spans="1:14" x14ac:dyDescent="0.2">
      <c r="A9" s="12">
        <v>4</v>
      </c>
      <c r="B9" s="24" t="s">
        <v>139</v>
      </c>
      <c r="C9" s="24" t="s">
        <v>28</v>
      </c>
      <c r="D9" s="5">
        <v>205</v>
      </c>
      <c r="E9" s="5">
        <v>248</v>
      </c>
      <c r="F9" s="5">
        <v>205</v>
      </c>
      <c r="G9" s="5">
        <f>SUM(D9:F9)</f>
        <v>658</v>
      </c>
    </row>
    <row r="10" spans="1:14" x14ac:dyDescent="0.2">
      <c r="A10" s="12">
        <v>5</v>
      </c>
      <c r="B10" s="24" t="s">
        <v>186</v>
      </c>
      <c r="C10" s="24" t="s">
        <v>15</v>
      </c>
      <c r="D10" s="5">
        <v>232</v>
      </c>
      <c r="E10" s="5">
        <v>226</v>
      </c>
      <c r="F10" s="5">
        <v>189</v>
      </c>
      <c r="G10" s="5">
        <f>SUM(D10:F10)</f>
        <v>647</v>
      </c>
      <c r="M10" s="18" t="s">
        <v>24</v>
      </c>
    </row>
    <row r="11" spans="1:14" x14ac:dyDescent="0.2">
      <c r="A11" s="12">
        <v>6</v>
      </c>
      <c r="B11" s="24" t="s">
        <v>107</v>
      </c>
      <c r="C11" s="24" t="s">
        <v>33</v>
      </c>
      <c r="D11" s="5">
        <v>180</v>
      </c>
      <c r="E11" s="5">
        <v>224</v>
      </c>
      <c r="F11" s="5">
        <v>235</v>
      </c>
      <c r="G11" s="5">
        <f>SUM(D11:F11)</f>
        <v>639</v>
      </c>
      <c r="M11">
        <f>MAX(G6:G103)</f>
        <v>680</v>
      </c>
    </row>
    <row r="12" spans="1:14" x14ac:dyDescent="0.2">
      <c r="A12" s="12">
        <v>7</v>
      </c>
      <c r="B12" s="24" t="s">
        <v>84</v>
      </c>
      <c r="C12" s="24" t="s">
        <v>21</v>
      </c>
      <c r="D12" s="5">
        <v>179</v>
      </c>
      <c r="E12" s="5">
        <v>208</v>
      </c>
      <c r="F12" s="5">
        <v>245</v>
      </c>
      <c r="G12" s="5">
        <f>SUM(D12:F12)</f>
        <v>632</v>
      </c>
    </row>
    <row r="13" spans="1:14" x14ac:dyDescent="0.2">
      <c r="A13" s="12">
        <v>8</v>
      </c>
      <c r="B13" s="24" t="s">
        <v>51</v>
      </c>
      <c r="C13" s="24" t="s">
        <v>38</v>
      </c>
      <c r="D13" s="5">
        <v>247</v>
      </c>
      <c r="E13" s="5">
        <v>177</v>
      </c>
      <c r="F13" s="5">
        <v>200</v>
      </c>
      <c r="G13" s="5">
        <f>SUM(D13:F13)</f>
        <v>624</v>
      </c>
    </row>
    <row r="14" spans="1:14" x14ac:dyDescent="0.2">
      <c r="A14" s="12">
        <v>9</v>
      </c>
      <c r="B14" s="24" t="s">
        <v>111</v>
      </c>
      <c r="C14" s="24" t="s">
        <v>33</v>
      </c>
      <c r="D14" s="5">
        <v>246</v>
      </c>
      <c r="E14" s="5">
        <v>200</v>
      </c>
      <c r="F14" s="5">
        <v>168</v>
      </c>
      <c r="G14" s="5">
        <f>SUM(D14:F14)</f>
        <v>614</v>
      </c>
    </row>
    <row r="15" spans="1:14" x14ac:dyDescent="0.2">
      <c r="A15" s="12">
        <v>10</v>
      </c>
      <c r="B15" s="24" t="s">
        <v>116</v>
      </c>
      <c r="C15" s="24" t="s">
        <v>34</v>
      </c>
      <c r="D15" s="5">
        <v>218</v>
      </c>
      <c r="E15" s="5">
        <v>243</v>
      </c>
      <c r="F15" s="5">
        <v>152</v>
      </c>
      <c r="G15" s="5">
        <f>SUM(D15:F15)</f>
        <v>613</v>
      </c>
    </row>
    <row r="16" spans="1:14" x14ac:dyDescent="0.2">
      <c r="A16" s="12">
        <v>11</v>
      </c>
      <c r="B16" s="24" t="s">
        <v>117</v>
      </c>
      <c r="C16" s="24" t="s">
        <v>34</v>
      </c>
      <c r="D16" s="5">
        <v>210</v>
      </c>
      <c r="E16" s="5">
        <v>199</v>
      </c>
      <c r="F16" s="5">
        <v>193</v>
      </c>
      <c r="G16" s="5">
        <f>SUM(D16:F16)</f>
        <v>602</v>
      </c>
    </row>
    <row r="17" spans="1:7" x14ac:dyDescent="0.2">
      <c r="A17" s="12">
        <v>12</v>
      </c>
      <c r="B17" s="24" t="s">
        <v>180</v>
      </c>
      <c r="C17" s="24" t="s">
        <v>32</v>
      </c>
      <c r="D17" s="5">
        <v>203</v>
      </c>
      <c r="E17" s="5">
        <v>229</v>
      </c>
      <c r="F17" s="5">
        <v>170</v>
      </c>
      <c r="G17" s="5">
        <f>SUM(D17:F17)</f>
        <v>602</v>
      </c>
    </row>
    <row r="18" spans="1:7" x14ac:dyDescent="0.2">
      <c r="A18" s="12">
        <v>13</v>
      </c>
      <c r="B18" s="24" t="s">
        <v>72</v>
      </c>
      <c r="C18" s="24" t="s">
        <v>20</v>
      </c>
      <c r="D18" s="5">
        <v>191</v>
      </c>
      <c r="E18" s="5">
        <v>182</v>
      </c>
      <c r="F18" s="5">
        <v>221</v>
      </c>
      <c r="G18" s="5">
        <f>SUM(D18:F18)</f>
        <v>594</v>
      </c>
    </row>
    <row r="19" spans="1:7" x14ac:dyDescent="0.2">
      <c r="A19" s="12">
        <v>14</v>
      </c>
      <c r="B19" s="24" t="s">
        <v>113</v>
      </c>
      <c r="C19" s="24" t="s">
        <v>34</v>
      </c>
      <c r="D19" s="5">
        <v>183</v>
      </c>
      <c r="E19" s="5">
        <v>199</v>
      </c>
      <c r="F19" s="5">
        <v>212</v>
      </c>
      <c r="G19" s="5">
        <f>SUM(D19:F19)</f>
        <v>594</v>
      </c>
    </row>
    <row r="20" spans="1:7" x14ac:dyDescent="0.2">
      <c r="A20" s="12">
        <v>15</v>
      </c>
      <c r="B20" s="24" t="s">
        <v>143</v>
      </c>
      <c r="C20" s="24" t="s">
        <v>29</v>
      </c>
      <c r="D20" s="5">
        <v>209</v>
      </c>
      <c r="E20" s="5">
        <v>186</v>
      </c>
      <c r="F20" s="5">
        <v>192</v>
      </c>
      <c r="G20" s="5">
        <f>SUM(D20:F20)</f>
        <v>587</v>
      </c>
    </row>
    <row r="21" spans="1:7" x14ac:dyDescent="0.2">
      <c r="A21" s="12">
        <v>16</v>
      </c>
      <c r="B21" s="24" t="s">
        <v>133</v>
      </c>
      <c r="C21" s="24" t="s">
        <v>28</v>
      </c>
      <c r="D21" s="5">
        <v>222</v>
      </c>
      <c r="E21" s="5">
        <v>190</v>
      </c>
      <c r="F21" s="5">
        <v>168</v>
      </c>
      <c r="G21" s="5">
        <f>SUM(D21:F21)</f>
        <v>580</v>
      </c>
    </row>
    <row r="22" spans="1:7" x14ac:dyDescent="0.2">
      <c r="A22" s="12">
        <v>17</v>
      </c>
      <c r="B22" s="24" t="s">
        <v>52</v>
      </c>
      <c r="C22" s="24" t="s">
        <v>38</v>
      </c>
      <c r="D22" s="5">
        <v>202</v>
      </c>
      <c r="E22" s="5">
        <v>162</v>
      </c>
      <c r="F22" s="5">
        <v>213</v>
      </c>
      <c r="G22" s="5">
        <f>SUM(D22:F22)</f>
        <v>577</v>
      </c>
    </row>
    <row r="23" spans="1:7" x14ac:dyDescent="0.2">
      <c r="A23" s="12">
        <v>18</v>
      </c>
      <c r="B23" s="24" t="s">
        <v>189</v>
      </c>
      <c r="C23" s="24" t="s">
        <v>15</v>
      </c>
      <c r="D23" s="5">
        <v>178</v>
      </c>
      <c r="E23" s="5">
        <v>226</v>
      </c>
      <c r="F23" s="5">
        <v>163</v>
      </c>
      <c r="G23" s="5">
        <f>SUM(D23:F23)</f>
        <v>567</v>
      </c>
    </row>
    <row r="24" spans="1:7" x14ac:dyDescent="0.2">
      <c r="A24" s="12">
        <v>19</v>
      </c>
      <c r="B24" s="24" t="s">
        <v>86</v>
      </c>
      <c r="C24" s="24" t="s">
        <v>21</v>
      </c>
      <c r="D24" s="5">
        <v>202</v>
      </c>
      <c r="E24" s="5">
        <v>160</v>
      </c>
      <c r="F24" s="5">
        <v>204</v>
      </c>
      <c r="G24" s="5">
        <f>SUM(D24:F24)</f>
        <v>566</v>
      </c>
    </row>
    <row r="25" spans="1:7" x14ac:dyDescent="0.2">
      <c r="A25" s="12">
        <v>20</v>
      </c>
      <c r="B25" s="24" t="s">
        <v>166</v>
      </c>
      <c r="C25" s="24" t="s">
        <v>25</v>
      </c>
      <c r="D25" s="5">
        <v>170</v>
      </c>
      <c r="E25" s="5">
        <v>219</v>
      </c>
      <c r="F25" s="5">
        <v>175</v>
      </c>
      <c r="G25" s="5">
        <f>SUM(D25:F25)</f>
        <v>564</v>
      </c>
    </row>
    <row r="26" spans="1:7" x14ac:dyDescent="0.2">
      <c r="A26" s="12">
        <v>21</v>
      </c>
      <c r="B26" s="24" t="s">
        <v>182</v>
      </c>
      <c r="C26" s="24" t="s">
        <v>32</v>
      </c>
      <c r="D26" s="5">
        <v>159</v>
      </c>
      <c r="E26" s="5">
        <v>181</v>
      </c>
      <c r="F26" s="5">
        <v>216</v>
      </c>
      <c r="G26" s="5">
        <f>SUM(D26:F26)</f>
        <v>556</v>
      </c>
    </row>
    <row r="27" spans="1:7" x14ac:dyDescent="0.2">
      <c r="A27" s="12">
        <v>22</v>
      </c>
      <c r="B27" s="24" t="s">
        <v>87</v>
      </c>
      <c r="C27" s="24" t="s">
        <v>21</v>
      </c>
      <c r="D27" s="5">
        <v>171</v>
      </c>
      <c r="E27" s="5">
        <v>170</v>
      </c>
      <c r="F27" s="5">
        <v>197</v>
      </c>
      <c r="G27" s="5">
        <f>SUM(D27:F27)</f>
        <v>538</v>
      </c>
    </row>
    <row r="28" spans="1:7" x14ac:dyDescent="0.2">
      <c r="A28" s="12">
        <v>23</v>
      </c>
      <c r="B28" s="24" t="s">
        <v>110</v>
      </c>
      <c r="C28" s="24" t="s">
        <v>33</v>
      </c>
      <c r="D28" s="5">
        <v>180</v>
      </c>
      <c r="E28" s="5">
        <v>181</v>
      </c>
      <c r="F28" s="5">
        <v>173</v>
      </c>
      <c r="G28" s="5">
        <f>SUM(D28:F28)</f>
        <v>534</v>
      </c>
    </row>
    <row r="29" spans="1:7" x14ac:dyDescent="0.2">
      <c r="A29" s="12">
        <v>24</v>
      </c>
      <c r="B29" s="24" t="s">
        <v>85</v>
      </c>
      <c r="C29" s="24" t="s">
        <v>21</v>
      </c>
      <c r="D29" s="5">
        <v>178</v>
      </c>
      <c r="E29" s="5">
        <v>158</v>
      </c>
      <c r="F29" s="5">
        <v>183</v>
      </c>
      <c r="G29" s="5">
        <f>SUM(D29:F29)</f>
        <v>519</v>
      </c>
    </row>
    <row r="30" spans="1:7" x14ac:dyDescent="0.2">
      <c r="A30" s="12">
        <v>25</v>
      </c>
      <c r="B30" s="24" t="s">
        <v>100</v>
      </c>
      <c r="C30" s="24" t="s">
        <v>30</v>
      </c>
      <c r="D30" s="5">
        <v>187</v>
      </c>
      <c r="E30" s="5">
        <v>168</v>
      </c>
      <c r="F30" s="5">
        <v>163</v>
      </c>
      <c r="G30" s="5">
        <f>SUM(D30:F30)</f>
        <v>518</v>
      </c>
    </row>
    <row r="31" spans="1:7" x14ac:dyDescent="0.2">
      <c r="A31" s="12">
        <v>26</v>
      </c>
      <c r="B31" s="24" t="s">
        <v>144</v>
      </c>
      <c r="C31" s="24" t="s">
        <v>29</v>
      </c>
      <c r="D31" s="5">
        <v>134</v>
      </c>
      <c r="E31" s="5">
        <v>190</v>
      </c>
      <c r="F31" s="5">
        <v>192</v>
      </c>
      <c r="G31" s="5">
        <f>SUM(D31:F31)</f>
        <v>516</v>
      </c>
    </row>
    <row r="32" spans="1:7" x14ac:dyDescent="0.2">
      <c r="A32" s="12">
        <v>27</v>
      </c>
      <c r="B32" s="24" t="s">
        <v>184</v>
      </c>
      <c r="C32" s="24" t="s">
        <v>15</v>
      </c>
      <c r="D32" s="5">
        <v>140</v>
      </c>
      <c r="E32" s="5">
        <v>171</v>
      </c>
      <c r="F32" s="5">
        <v>200</v>
      </c>
      <c r="G32" s="5">
        <f>SUM(D32:F32)</f>
        <v>511</v>
      </c>
    </row>
    <row r="33" spans="1:7" x14ac:dyDescent="0.2">
      <c r="A33" s="12">
        <v>28</v>
      </c>
      <c r="B33" s="24" t="s">
        <v>145</v>
      </c>
      <c r="C33" s="24" t="s">
        <v>29</v>
      </c>
      <c r="D33" s="5">
        <v>180</v>
      </c>
      <c r="E33" s="5">
        <v>173</v>
      </c>
      <c r="F33" s="5">
        <v>157</v>
      </c>
      <c r="G33" s="5">
        <f>SUM(D33:F33)</f>
        <v>510</v>
      </c>
    </row>
    <row r="34" spans="1:7" x14ac:dyDescent="0.2">
      <c r="A34" s="12">
        <v>29</v>
      </c>
      <c r="B34" s="24" t="s">
        <v>59</v>
      </c>
      <c r="C34" s="24" t="s">
        <v>18</v>
      </c>
      <c r="D34" s="5">
        <v>182</v>
      </c>
      <c r="E34" s="5">
        <v>178</v>
      </c>
      <c r="F34" s="5">
        <v>146</v>
      </c>
      <c r="G34" s="5">
        <f>SUM(D34:F34)</f>
        <v>506</v>
      </c>
    </row>
    <row r="35" spans="1:7" x14ac:dyDescent="0.2">
      <c r="A35" s="12">
        <v>30</v>
      </c>
      <c r="B35" s="24" t="s">
        <v>73</v>
      </c>
      <c r="C35" s="24" t="s">
        <v>20</v>
      </c>
      <c r="D35" s="5">
        <v>168</v>
      </c>
      <c r="E35" s="5">
        <v>211</v>
      </c>
      <c r="F35" s="5">
        <v>127</v>
      </c>
      <c r="G35" s="5">
        <f>SUM(D35:F35)</f>
        <v>506</v>
      </c>
    </row>
    <row r="36" spans="1:7" x14ac:dyDescent="0.2">
      <c r="A36" s="12">
        <v>31</v>
      </c>
      <c r="B36" s="24" t="s">
        <v>75</v>
      </c>
      <c r="C36" s="24" t="s">
        <v>20</v>
      </c>
      <c r="D36" s="5">
        <v>168</v>
      </c>
      <c r="E36" s="5">
        <v>157</v>
      </c>
      <c r="F36" s="5">
        <v>162</v>
      </c>
      <c r="G36" s="5">
        <f>SUM(D36:F36)</f>
        <v>487</v>
      </c>
    </row>
    <row r="37" spans="1:7" x14ac:dyDescent="0.2">
      <c r="A37" s="12">
        <v>32</v>
      </c>
      <c r="B37" s="24" t="s">
        <v>104</v>
      </c>
      <c r="C37" s="24" t="s">
        <v>54</v>
      </c>
      <c r="D37" s="5">
        <v>149</v>
      </c>
      <c r="E37" s="5">
        <v>177</v>
      </c>
      <c r="F37" s="5">
        <v>160</v>
      </c>
      <c r="G37" s="5">
        <f>SUM(D37:F37)</f>
        <v>486</v>
      </c>
    </row>
    <row r="38" spans="1:7" x14ac:dyDescent="0.2">
      <c r="A38" s="12">
        <v>33</v>
      </c>
      <c r="B38" s="24" t="s">
        <v>106</v>
      </c>
      <c r="C38" s="24" t="s">
        <v>54</v>
      </c>
      <c r="D38" s="5">
        <v>147</v>
      </c>
      <c r="E38" s="5">
        <v>131</v>
      </c>
      <c r="F38" s="5">
        <v>204</v>
      </c>
      <c r="G38" s="5">
        <f>SUM(D38:F38)</f>
        <v>482</v>
      </c>
    </row>
    <row r="39" spans="1:7" x14ac:dyDescent="0.2">
      <c r="A39" s="12">
        <v>34</v>
      </c>
      <c r="B39" s="24" t="s">
        <v>105</v>
      </c>
      <c r="C39" s="24" t="s">
        <v>54</v>
      </c>
      <c r="D39" s="5">
        <v>136</v>
      </c>
      <c r="E39" s="5">
        <v>166</v>
      </c>
      <c r="F39" s="5">
        <v>175</v>
      </c>
      <c r="G39" s="5">
        <f>SUM(D39:F39)</f>
        <v>477</v>
      </c>
    </row>
    <row r="40" spans="1:7" x14ac:dyDescent="0.2">
      <c r="A40" s="12">
        <v>35</v>
      </c>
      <c r="B40" s="24" t="s">
        <v>169</v>
      </c>
      <c r="C40" s="24" t="s">
        <v>25</v>
      </c>
      <c r="D40" s="5">
        <v>139</v>
      </c>
      <c r="E40" s="5">
        <v>191</v>
      </c>
      <c r="F40" s="5">
        <v>144</v>
      </c>
      <c r="G40" s="5">
        <f>SUM(D40:F40)</f>
        <v>474</v>
      </c>
    </row>
    <row r="41" spans="1:7" x14ac:dyDescent="0.2">
      <c r="A41" s="12">
        <v>36</v>
      </c>
      <c r="B41" s="24" t="s">
        <v>146</v>
      </c>
      <c r="C41" s="24" t="s">
        <v>29</v>
      </c>
      <c r="D41" s="5">
        <v>170</v>
      </c>
      <c r="E41" s="5">
        <v>148</v>
      </c>
      <c r="F41" s="5">
        <v>136</v>
      </c>
      <c r="G41" s="5">
        <f>SUM(D41:F41)</f>
        <v>454</v>
      </c>
    </row>
    <row r="42" spans="1:7" x14ac:dyDescent="0.2">
      <c r="A42" s="12">
        <v>37</v>
      </c>
      <c r="B42" s="24" t="s">
        <v>152</v>
      </c>
      <c r="C42" s="24" t="s">
        <v>35</v>
      </c>
      <c r="D42" s="5">
        <v>120</v>
      </c>
      <c r="E42" s="5">
        <v>193</v>
      </c>
      <c r="F42" s="5">
        <v>117</v>
      </c>
      <c r="G42" s="5">
        <f>SUM(D42:F42)</f>
        <v>430</v>
      </c>
    </row>
    <row r="43" spans="1:7" x14ac:dyDescent="0.2">
      <c r="A43" s="12">
        <v>38</v>
      </c>
      <c r="B43" s="24" t="s">
        <v>149</v>
      </c>
      <c r="C43" s="24" t="s">
        <v>35</v>
      </c>
      <c r="D43" s="5">
        <v>155</v>
      </c>
      <c r="E43" s="5">
        <v>158</v>
      </c>
      <c r="F43" s="5">
        <v>115</v>
      </c>
      <c r="G43" s="5">
        <f>SUM(D43:F43)</f>
        <v>428</v>
      </c>
    </row>
    <row r="44" spans="1:7" x14ac:dyDescent="0.2">
      <c r="A44" s="12">
        <v>39</v>
      </c>
      <c r="B44" s="24" t="s">
        <v>102</v>
      </c>
      <c r="C44" s="24" t="s">
        <v>54</v>
      </c>
      <c r="D44" s="5">
        <v>152</v>
      </c>
      <c r="E44" s="5">
        <v>144</v>
      </c>
      <c r="F44" s="5">
        <v>131</v>
      </c>
      <c r="G44" s="5">
        <f>SUM(D44:F44)</f>
        <v>427</v>
      </c>
    </row>
    <row r="45" spans="1:7" x14ac:dyDescent="0.2">
      <c r="A45" s="12">
        <v>40</v>
      </c>
      <c r="B45" s="24" t="s">
        <v>101</v>
      </c>
      <c r="C45" s="24" t="s">
        <v>30</v>
      </c>
      <c r="D45" s="5">
        <v>121</v>
      </c>
      <c r="E45" s="5">
        <v>155</v>
      </c>
      <c r="F45" s="5">
        <v>137</v>
      </c>
      <c r="G45" s="5">
        <f>SUM(D45:F45)</f>
        <v>413</v>
      </c>
    </row>
    <row r="46" spans="1:7" x14ac:dyDescent="0.2">
      <c r="A46" s="12">
        <v>41</v>
      </c>
      <c r="B46" s="24" t="s">
        <v>136</v>
      </c>
      <c r="C46" s="24" t="s">
        <v>28</v>
      </c>
      <c r="D46" s="5">
        <v>218</v>
      </c>
      <c r="E46" s="5">
        <v>179</v>
      </c>
      <c r="F46" s="5"/>
      <c r="G46" s="5">
        <f>SUM(D46:F46)</f>
        <v>397</v>
      </c>
    </row>
    <row r="47" spans="1:7" x14ac:dyDescent="0.2">
      <c r="A47" s="12">
        <v>42</v>
      </c>
      <c r="B47" s="24" t="s">
        <v>57</v>
      </c>
      <c r="C47" s="24" t="s">
        <v>35</v>
      </c>
      <c r="D47" s="5">
        <v>159</v>
      </c>
      <c r="E47" s="5">
        <v>124</v>
      </c>
      <c r="F47" s="5">
        <v>101</v>
      </c>
      <c r="G47" s="5">
        <f>SUM(D47:F47)</f>
        <v>384</v>
      </c>
    </row>
    <row r="48" spans="1:7" x14ac:dyDescent="0.2">
      <c r="A48" s="12">
        <v>43</v>
      </c>
      <c r="B48" s="24" t="s">
        <v>49</v>
      </c>
      <c r="C48" s="24" t="s">
        <v>38</v>
      </c>
      <c r="D48" s="5">
        <v>244</v>
      </c>
      <c r="E48" s="5">
        <v>135</v>
      </c>
      <c r="F48" s="5"/>
      <c r="G48" s="5">
        <f>SUM(D48:F48)</f>
        <v>379</v>
      </c>
    </row>
    <row r="49" spans="1:7" x14ac:dyDescent="0.2">
      <c r="A49" s="12">
        <v>44</v>
      </c>
      <c r="B49" s="24" t="s">
        <v>176</v>
      </c>
      <c r="C49" s="24" t="s">
        <v>32</v>
      </c>
      <c r="D49" s="5"/>
      <c r="E49" s="5">
        <v>212</v>
      </c>
      <c r="F49" s="5">
        <v>163</v>
      </c>
      <c r="G49" s="5">
        <f>SUM(D49:F49)</f>
        <v>375</v>
      </c>
    </row>
    <row r="50" spans="1:7" x14ac:dyDescent="0.2">
      <c r="A50" s="12">
        <v>45</v>
      </c>
      <c r="B50" s="24" t="s">
        <v>179</v>
      </c>
      <c r="C50" s="24" t="s">
        <v>32</v>
      </c>
      <c r="D50" s="5">
        <v>214</v>
      </c>
      <c r="E50" s="5">
        <v>145</v>
      </c>
      <c r="F50" s="5"/>
      <c r="G50" s="5">
        <f>SUM(D50:F50)</f>
        <v>359</v>
      </c>
    </row>
    <row r="51" spans="1:7" x14ac:dyDescent="0.2">
      <c r="A51" s="12">
        <v>46</v>
      </c>
      <c r="B51" s="24" t="s">
        <v>147</v>
      </c>
      <c r="C51" s="24" t="s">
        <v>29</v>
      </c>
      <c r="D51" s="5"/>
      <c r="E51" s="5">
        <v>174</v>
      </c>
      <c r="F51" s="5">
        <v>183</v>
      </c>
      <c r="G51" s="5">
        <f>SUM(D51:F51)</f>
        <v>357</v>
      </c>
    </row>
    <row r="52" spans="1:7" x14ac:dyDescent="0.2">
      <c r="A52" s="12">
        <v>47</v>
      </c>
      <c r="B52" s="24" t="s">
        <v>103</v>
      </c>
      <c r="C52" s="24" t="s">
        <v>54</v>
      </c>
      <c r="D52" s="5">
        <v>97</v>
      </c>
      <c r="E52" s="5">
        <v>142</v>
      </c>
      <c r="F52" s="5">
        <v>116</v>
      </c>
      <c r="G52" s="5">
        <f>SUM(D52:F52)</f>
        <v>355</v>
      </c>
    </row>
    <row r="53" spans="1:7" x14ac:dyDescent="0.2">
      <c r="A53" s="12">
        <v>48</v>
      </c>
      <c r="B53" s="24" t="s">
        <v>199</v>
      </c>
      <c r="C53" s="24" t="s">
        <v>30</v>
      </c>
      <c r="D53" s="5">
        <v>142</v>
      </c>
      <c r="E53" s="5"/>
      <c r="F53" s="5">
        <v>211</v>
      </c>
      <c r="G53" s="5">
        <f>SUM(D53:F53)</f>
        <v>353</v>
      </c>
    </row>
    <row r="54" spans="1:7" x14ac:dyDescent="0.2">
      <c r="A54" s="12">
        <v>49</v>
      </c>
      <c r="B54" s="24" t="s">
        <v>46</v>
      </c>
      <c r="C54" s="24" t="s">
        <v>38</v>
      </c>
      <c r="D54" s="5">
        <v>151</v>
      </c>
      <c r="E54" s="5">
        <v>200</v>
      </c>
      <c r="F54" s="5"/>
      <c r="G54" s="5">
        <f>SUM(D54:F54)</f>
        <v>351</v>
      </c>
    </row>
    <row r="55" spans="1:7" x14ac:dyDescent="0.2">
      <c r="A55" s="12">
        <v>50</v>
      </c>
      <c r="B55" s="24" t="s">
        <v>183</v>
      </c>
      <c r="C55" s="24" t="s">
        <v>32</v>
      </c>
      <c r="D55" s="5"/>
      <c r="E55" s="5">
        <v>204</v>
      </c>
      <c r="F55" s="5">
        <v>137</v>
      </c>
      <c r="G55" s="5">
        <f>SUM(D55:F55)</f>
        <v>341</v>
      </c>
    </row>
    <row r="56" spans="1:7" x14ac:dyDescent="0.2">
      <c r="A56" s="12">
        <v>51</v>
      </c>
      <c r="B56" s="24" t="s">
        <v>181</v>
      </c>
      <c r="C56" s="24" t="s">
        <v>32</v>
      </c>
      <c r="D56" s="5">
        <v>159</v>
      </c>
      <c r="E56" s="5"/>
      <c r="F56" s="5">
        <v>179</v>
      </c>
      <c r="G56" s="5">
        <f>SUM(D56:F56)</f>
        <v>338</v>
      </c>
    </row>
    <row r="57" spans="1:7" x14ac:dyDescent="0.2">
      <c r="A57" s="12">
        <v>52</v>
      </c>
      <c r="B57" s="24" t="s">
        <v>50</v>
      </c>
      <c r="C57" s="24" t="s">
        <v>38</v>
      </c>
      <c r="D57" s="5"/>
      <c r="E57" s="5">
        <v>187</v>
      </c>
      <c r="F57" s="5">
        <v>150</v>
      </c>
      <c r="G57" s="5">
        <f>SUM(D57:F57)</f>
        <v>337</v>
      </c>
    </row>
    <row r="58" spans="1:7" x14ac:dyDescent="0.2">
      <c r="A58" s="12">
        <v>53</v>
      </c>
      <c r="B58" s="24" t="s">
        <v>58</v>
      </c>
      <c r="C58" s="24" t="s">
        <v>18</v>
      </c>
      <c r="D58" s="5">
        <v>151</v>
      </c>
      <c r="E58" s="5"/>
      <c r="F58" s="5">
        <v>185</v>
      </c>
      <c r="G58" s="5">
        <f>SUM(D58:F58)</f>
        <v>336</v>
      </c>
    </row>
    <row r="59" spans="1:7" x14ac:dyDescent="0.2">
      <c r="A59" s="12">
        <v>54</v>
      </c>
      <c r="B59" s="24" t="s">
        <v>187</v>
      </c>
      <c r="C59" s="24" t="s">
        <v>15</v>
      </c>
      <c r="D59" s="5">
        <v>185</v>
      </c>
      <c r="E59" s="5">
        <v>146</v>
      </c>
      <c r="F59" s="5"/>
      <c r="G59" s="5">
        <f>SUM(D59:F59)</f>
        <v>331</v>
      </c>
    </row>
    <row r="60" spans="1:7" x14ac:dyDescent="0.2">
      <c r="A60" s="12">
        <v>55</v>
      </c>
      <c r="B60" s="24" t="s">
        <v>170</v>
      </c>
      <c r="C60" s="24" t="s">
        <v>25</v>
      </c>
      <c r="D60" s="5">
        <v>176</v>
      </c>
      <c r="E60" s="5">
        <v>154</v>
      </c>
      <c r="F60" s="5"/>
      <c r="G60" s="5">
        <f>SUM(D60:F60)</f>
        <v>330</v>
      </c>
    </row>
    <row r="61" spans="1:7" x14ac:dyDescent="0.2">
      <c r="A61" s="12">
        <v>56</v>
      </c>
      <c r="B61" s="24" t="s">
        <v>164</v>
      </c>
      <c r="C61" s="24" t="s">
        <v>25</v>
      </c>
      <c r="D61" s="5">
        <v>148</v>
      </c>
      <c r="E61" s="5"/>
      <c r="F61" s="5">
        <v>166</v>
      </c>
      <c r="G61" s="5">
        <f>SUM(D61:F61)</f>
        <v>314</v>
      </c>
    </row>
    <row r="62" spans="1:7" x14ac:dyDescent="0.2">
      <c r="A62" s="12">
        <v>57</v>
      </c>
      <c r="B62" s="24" t="s">
        <v>197</v>
      </c>
      <c r="C62" s="24" t="s">
        <v>18</v>
      </c>
      <c r="D62" s="5">
        <v>138</v>
      </c>
      <c r="E62" s="5"/>
      <c r="F62" s="5">
        <v>174</v>
      </c>
      <c r="G62" s="5">
        <f>SUM(D62:F62)</f>
        <v>312</v>
      </c>
    </row>
    <row r="63" spans="1:7" x14ac:dyDescent="0.2">
      <c r="A63" s="12">
        <v>58</v>
      </c>
      <c r="B63" s="24" t="s">
        <v>167</v>
      </c>
      <c r="C63" s="24" t="s">
        <v>25</v>
      </c>
      <c r="D63" s="5"/>
      <c r="E63" s="5">
        <v>157</v>
      </c>
      <c r="F63" s="5">
        <v>150</v>
      </c>
      <c r="G63" s="5">
        <f>SUM(D63:F63)</f>
        <v>307</v>
      </c>
    </row>
    <row r="64" spans="1:7" x14ac:dyDescent="0.2">
      <c r="A64" s="12">
        <v>59</v>
      </c>
      <c r="B64" s="24" t="s">
        <v>71</v>
      </c>
      <c r="C64" s="24" t="s">
        <v>20</v>
      </c>
      <c r="D64" s="5">
        <v>174</v>
      </c>
      <c r="E64" s="5">
        <v>129</v>
      </c>
      <c r="F64" s="5"/>
      <c r="G64" s="5">
        <f>SUM(D64:F64)</f>
        <v>303</v>
      </c>
    </row>
    <row r="65" spans="1:7" x14ac:dyDescent="0.2">
      <c r="A65" s="12">
        <v>60</v>
      </c>
      <c r="B65" s="24" t="s">
        <v>74</v>
      </c>
      <c r="C65" s="24" t="s">
        <v>20</v>
      </c>
      <c r="D65" s="5">
        <v>167</v>
      </c>
      <c r="E65" s="5"/>
      <c r="F65" s="5">
        <v>135</v>
      </c>
      <c r="G65" s="5">
        <f>SUM(D65:F65)</f>
        <v>302</v>
      </c>
    </row>
    <row r="66" spans="1:7" x14ac:dyDescent="0.2">
      <c r="A66" s="12">
        <v>61</v>
      </c>
      <c r="B66" s="24" t="s">
        <v>60</v>
      </c>
      <c r="C66" s="24" t="s">
        <v>18</v>
      </c>
      <c r="D66" s="5">
        <v>156</v>
      </c>
      <c r="E66" s="5">
        <v>146</v>
      </c>
      <c r="F66" s="5"/>
      <c r="G66" s="5">
        <f>SUM(D66:F66)</f>
        <v>302</v>
      </c>
    </row>
    <row r="67" spans="1:7" x14ac:dyDescent="0.2">
      <c r="A67" s="12">
        <v>62</v>
      </c>
      <c r="B67" s="24" t="s">
        <v>76</v>
      </c>
      <c r="C67" s="24" t="s">
        <v>20</v>
      </c>
      <c r="D67" s="5"/>
      <c r="E67" s="5">
        <v>143</v>
      </c>
      <c r="F67" s="5">
        <v>154</v>
      </c>
      <c r="G67" s="5">
        <f>SUM(D67:F67)</f>
        <v>297</v>
      </c>
    </row>
    <row r="68" spans="1:7" x14ac:dyDescent="0.2">
      <c r="A68" s="12">
        <v>63</v>
      </c>
      <c r="B68" s="24" t="s">
        <v>198</v>
      </c>
      <c r="C68" s="24" t="s">
        <v>35</v>
      </c>
      <c r="D68" s="5">
        <v>98</v>
      </c>
      <c r="E68" s="5">
        <v>106</v>
      </c>
      <c r="F68" s="5">
        <v>84</v>
      </c>
      <c r="G68" s="5">
        <f>SUM(D68:F68)</f>
        <v>288</v>
      </c>
    </row>
    <row r="69" spans="1:7" x14ac:dyDescent="0.2">
      <c r="A69" s="12">
        <v>64</v>
      </c>
      <c r="B69" s="24" t="s">
        <v>114</v>
      </c>
      <c r="C69" s="24" t="s">
        <v>34</v>
      </c>
      <c r="D69" s="5">
        <v>123</v>
      </c>
      <c r="E69" s="5"/>
      <c r="F69" s="5">
        <v>149</v>
      </c>
      <c r="G69" s="5">
        <f>SUM(D69:F69)</f>
        <v>272</v>
      </c>
    </row>
    <row r="70" spans="1:7" x14ac:dyDescent="0.2">
      <c r="A70" s="12">
        <v>65</v>
      </c>
      <c r="B70" s="24" t="s">
        <v>99</v>
      </c>
      <c r="C70" s="24" t="s">
        <v>30</v>
      </c>
      <c r="D70" s="5">
        <v>137</v>
      </c>
      <c r="E70" s="5">
        <v>132</v>
      </c>
      <c r="F70" s="5"/>
      <c r="G70" s="5">
        <f>SUM(D70:F70)</f>
        <v>269</v>
      </c>
    </row>
    <row r="71" spans="1:7" x14ac:dyDescent="0.2">
      <c r="A71" s="12">
        <v>66</v>
      </c>
      <c r="B71" s="24" t="s">
        <v>185</v>
      </c>
      <c r="C71" s="24" t="s">
        <v>15</v>
      </c>
      <c r="D71" s="5">
        <v>128</v>
      </c>
      <c r="E71" s="5"/>
      <c r="F71" s="5">
        <v>128</v>
      </c>
      <c r="G71" s="5">
        <f>SUM(D71:F71)</f>
        <v>256</v>
      </c>
    </row>
    <row r="72" spans="1:7" x14ac:dyDescent="0.2">
      <c r="A72" s="12">
        <v>67</v>
      </c>
      <c r="B72" s="24" t="s">
        <v>200</v>
      </c>
      <c r="C72" s="24" t="s">
        <v>30</v>
      </c>
      <c r="D72" s="5">
        <v>112</v>
      </c>
      <c r="E72" s="5"/>
      <c r="F72" s="5">
        <v>127</v>
      </c>
      <c r="G72" s="5">
        <f>SUM(D72:F72)</f>
        <v>239</v>
      </c>
    </row>
    <row r="73" spans="1:7" s="13" customFormat="1" x14ac:dyDescent="0.2">
      <c r="A73" s="12">
        <v>68</v>
      </c>
      <c r="B73" s="24" t="s">
        <v>98</v>
      </c>
      <c r="C73" s="24" t="s">
        <v>30</v>
      </c>
      <c r="D73" s="5"/>
      <c r="E73" s="5">
        <v>135</v>
      </c>
      <c r="F73" s="5">
        <v>100</v>
      </c>
      <c r="G73" s="5">
        <f>SUM(D73:F73)</f>
        <v>235</v>
      </c>
    </row>
    <row r="74" spans="1:7" x14ac:dyDescent="0.2">
      <c r="A74" s="12">
        <v>69</v>
      </c>
      <c r="B74" s="24" t="s">
        <v>151</v>
      </c>
      <c r="C74" s="24" t="s">
        <v>35</v>
      </c>
      <c r="D74" s="5">
        <v>69</v>
      </c>
      <c r="E74" s="5">
        <v>107</v>
      </c>
      <c r="F74" s="5">
        <v>57</v>
      </c>
      <c r="G74" s="5">
        <f>SUM(D74:F74)</f>
        <v>233</v>
      </c>
    </row>
    <row r="75" spans="1:7" x14ac:dyDescent="0.2">
      <c r="A75" s="12">
        <v>70</v>
      </c>
      <c r="B75" s="24" t="s">
        <v>135</v>
      </c>
      <c r="C75" s="24" t="s">
        <v>28</v>
      </c>
      <c r="D75" s="5">
        <v>201</v>
      </c>
      <c r="E75" s="5"/>
      <c r="F75" s="5"/>
      <c r="G75" s="5">
        <f>SUM(D75:F75)</f>
        <v>201</v>
      </c>
    </row>
    <row r="76" spans="1:7" x14ac:dyDescent="0.2">
      <c r="A76" s="12">
        <v>71</v>
      </c>
      <c r="B76" s="24" t="s">
        <v>119</v>
      </c>
      <c r="C76" s="24" t="s">
        <v>34</v>
      </c>
      <c r="D76" s="5"/>
      <c r="E76" s="5">
        <v>186</v>
      </c>
      <c r="F76" s="5"/>
      <c r="G76" s="5">
        <f>SUM(D76:F76)</f>
        <v>186</v>
      </c>
    </row>
    <row r="77" spans="1:7" x14ac:dyDescent="0.2">
      <c r="A77" s="12">
        <v>72</v>
      </c>
      <c r="B77" s="24" t="s">
        <v>138</v>
      </c>
      <c r="C77" s="24" t="s">
        <v>28</v>
      </c>
      <c r="D77" s="5"/>
      <c r="E77" s="5"/>
      <c r="F77" s="5">
        <v>178</v>
      </c>
      <c r="G77" s="5">
        <f>SUM(D77:F77)</f>
        <v>178</v>
      </c>
    </row>
    <row r="78" spans="1:7" x14ac:dyDescent="0.2">
      <c r="A78" s="12">
        <v>73</v>
      </c>
      <c r="B78" s="24" t="s">
        <v>48</v>
      </c>
      <c r="C78" s="24" t="s">
        <v>38</v>
      </c>
      <c r="D78" s="5">
        <v>157</v>
      </c>
      <c r="E78" s="5"/>
      <c r="F78" s="5"/>
      <c r="G78" s="5">
        <f>SUM(D78:F78)</f>
        <v>157</v>
      </c>
    </row>
    <row r="79" spans="1:7" x14ac:dyDescent="0.2">
      <c r="A79" s="12">
        <v>74</v>
      </c>
      <c r="B79" s="24" t="s">
        <v>55</v>
      </c>
      <c r="C79" s="24" t="s">
        <v>18</v>
      </c>
      <c r="D79" s="5"/>
      <c r="E79" s="5">
        <v>152</v>
      </c>
      <c r="F79" s="5"/>
      <c r="G79" s="5">
        <f>SUM(D79:F79)</f>
        <v>152</v>
      </c>
    </row>
    <row r="80" spans="1:7" x14ac:dyDescent="0.2">
      <c r="A80" s="12">
        <v>75</v>
      </c>
      <c r="B80" s="24" t="s">
        <v>177</v>
      </c>
      <c r="C80" s="24" t="s">
        <v>32</v>
      </c>
      <c r="D80" s="5">
        <v>152</v>
      </c>
      <c r="E80" s="5"/>
      <c r="F80" s="5"/>
      <c r="G80" s="5">
        <f>SUM(D80:F80)</f>
        <v>152</v>
      </c>
    </row>
    <row r="81" spans="1:7" x14ac:dyDescent="0.2">
      <c r="A81" s="12">
        <v>76</v>
      </c>
      <c r="B81" s="24" t="s">
        <v>188</v>
      </c>
      <c r="C81" s="24" t="s">
        <v>15</v>
      </c>
      <c r="D81" s="5"/>
      <c r="E81" s="5">
        <v>143</v>
      </c>
      <c r="F81" s="5"/>
      <c r="G81" s="5">
        <f>SUM(D81:F81)</f>
        <v>143</v>
      </c>
    </row>
    <row r="82" spans="1:7" x14ac:dyDescent="0.2">
      <c r="A82" s="12">
        <v>77</v>
      </c>
      <c r="B82" s="24" t="s">
        <v>118</v>
      </c>
      <c r="C82" s="24" t="s">
        <v>34</v>
      </c>
      <c r="D82" s="5">
        <v>142</v>
      </c>
      <c r="E82" s="5"/>
      <c r="F82" s="5"/>
      <c r="G82" s="5">
        <f>SUM(D82:F82)</f>
        <v>142</v>
      </c>
    </row>
    <row r="83" spans="1:7" x14ac:dyDescent="0.2">
      <c r="A83" s="12">
        <v>78</v>
      </c>
      <c r="B83" s="24" t="s">
        <v>61</v>
      </c>
      <c r="C83" s="24" t="s">
        <v>18</v>
      </c>
      <c r="D83" s="5"/>
      <c r="E83" s="5">
        <v>142</v>
      </c>
      <c r="F83" s="5"/>
      <c r="G83" s="5">
        <f>SUM(D83:F83)</f>
        <v>142</v>
      </c>
    </row>
    <row r="84" spans="1:7" x14ac:dyDescent="0.2">
      <c r="A84" s="12">
        <v>79</v>
      </c>
      <c r="B84" s="24" t="s">
        <v>62</v>
      </c>
      <c r="C84" s="24" t="s">
        <v>18</v>
      </c>
      <c r="D84" s="5"/>
      <c r="E84" s="5">
        <v>140</v>
      </c>
      <c r="F84" s="5"/>
      <c r="G84" s="5">
        <f>SUM(D84:F84)</f>
        <v>140</v>
      </c>
    </row>
    <row r="85" spans="1:7" x14ac:dyDescent="0.2">
      <c r="A85" s="12">
        <v>80</v>
      </c>
      <c r="B85" s="24" t="s">
        <v>83</v>
      </c>
      <c r="C85" s="24" t="s">
        <v>21</v>
      </c>
      <c r="D85" s="5">
        <v>138</v>
      </c>
      <c r="E85" s="5"/>
      <c r="F85" s="5"/>
      <c r="G85" s="5">
        <f>SUM(D85:F85)</f>
        <v>138</v>
      </c>
    </row>
    <row r="86" spans="1:7" x14ac:dyDescent="0.2">
      <c r="A86" s="12">
        <v>81</v>
      </c>
      <c r="B86" s="24" t="s">
        <v>201</v>
      </c>
      <c r="C86" s="24" t="s">
        <v>21</v>
      </c>
      <c r="D86" s="5"/>
      <c r="E86" s="5"/>
      <c r="F86" s="5">
        <v>136</v>
      </c>
      <c r="G86" s="5">
        <f>SUM(D86:F86)</f>
        <v>136</v>
      </c>
    </row>
    <row r="87" spans="1:7" s="13" customFormat="1" x14ac:dyDescent="0.2">
      <c r="A87" s="12">
        <v>82</v>
      </c>
      <c r="B87" s="24" t="s">
        <v>168</v>
      </c>
      <c r="C87" s="24" t="s">
        <v>25</v>
      </c>
      <c r="D87" s="5">
        <v>136</v>
      </c>
      <c r="E87" s="5"/>
      <c r="F87" s="5"/>
      <c r="G87" s="5">
        <f>SUM(D87:F87)</f>
        <v>136</v>
      </c>
    </row>
    <row r="88" spans="1:7" s="13" customFormat="1" x14ac:dyDescent="0.2">
      <c r="A88" s="12">
        <v>83</v>
      </c>
      <c r="B88" s="24" t="s">
        <v>56</v>
      </c>
      <c r="C88" s="24" t="s">
        <v>18</v>
      </c>
      <c r="D88" s="5"/>
      <c r="E88" s="5"/>
      <c r="F88" s="5">
        <v>131</v>
      </c>
      <c r="G88" s="5">
        <f>SUM(D88:F88)</f>
        <v>131</v>
      </c>
    </row>
    <row r="89" spans="1:7" s="13" customFormat="1" x14ac:dyDescent="0.2">
      <c r="A89" s="12">
        <v>84</v>
      </c>
      <c r="B89" s="24" t="s">
        <v>88</v>
      </c>
      <c r="C89" s="24" t="s">
        <v>21</v>
      </c>
      <c r="D89" s="5"/>
      <c r="E89" s="5">
        <v>126</v>
      </c>
      <c r="F89" s="5"/>
      <c r="G89" s="5">
        <f>SUM(D89:F89)</f>
        <v>126</v>
      </c>
    </row>
    <row r="90" spans="1:7" s="13" customFormat="1" x14ac:dyDescent="0.2">
      <c r="A90" s="12">
        <v>85</v>
      </c>
      <c r="B90" s="24" t="s">
        <v>150</v>
      </c>
      <c r="C90" s="24" t="s">
        <v>35</v>
      </c>
      <c r="D90" s="5"/>
      <c r="E90" s="5"/>
      <c r="F90" s="5"/>
      <c r="G90" s="5">
        <f>SUM(D90:F90)</f>
        <v>0</v>
      </c>
    </row>
    <row r="91" spans="1:7" s="13" customFormat="1" x14ac:dyDescent="0.2">
      <c r="A91" s="12">
        <v>85</v>
      </c>
      <c r="B91" s="24" t="s">
        <v>96</v>
      </c>
      <c r="C91" s="24" t="s">
        <v>30</v>
      </c>
      <c r="D91" s="5"/>
      <c r="E91" s="5"/>
      <c r="F91" s="5"/>
      <c r="G91" s="5">
        <f>SUM(D91:F91)</f>
        <v>0</v>
      </c>
    </row>
    <row r="92" spans="1:7" s="13" customFormat="1" x14ac:dyDescent="0.2">
      <c r="A92" s="12">
        <v>85</v>
      </c>
      <c r="B92" s="24" t="s">
        <v>97</v>
      </c>
      <c r="C92" s="24" t="s">
        <v>30</v>
      </c>
      <c r="D92" s="5"/>
      <c r="E92" s="5"/>
      <c r="F92" s="5"/>
      <c r="G92" s="5">
        <f>SUM(D92:F92)</f>
        <v>0</v>
      </c>
    </row>
    <row r="93" spans="1:7" s="13" customFormat="1" x14ac:dyDescent="0.2">
      <c r="A93" s="12">
        <v>85</v>
      </c>
      <c r="B93" s="24" t="s">
        <v>165</v>
      </c>
      <c r="C93" s="24" t="s">
        <v>25</v>
      </c>
      <c r="D93" s="5"/>
      <c r="E93" s="5"/>
      <c r="F93" s="5"/>
      <c r="G93" s="5">
        <f>SUM(D93:F93)</f>
        <v>0</v>
      </c>
    </row>
    <row r="94" spans="1:7" s="13" customFormat="1" x14ac:dyDescent="0.2">
      <c r="A94" s="12">
        <v>85</v>
      </c>
      <c r="B94" s="24" t="s">
        <v>112</v>
      </c>
      <c r="C94" s="24" t="s">
        <v>33</v>
      </c>
      <c r="D94" s="5"/>
      <c r="E94" s="5"/>
      <c r="F94" s="5"/>
      <c r="G94" s="5">
        <f>SUM(D94:F94)</f>
        <v>0</v>
      </c>
    </row>
    <row r="95" spans="1:7" x14ac:dyDescent="0.2">
      <c r="A95" s="12">
        <v>85</v>
      </c>
      <c r="B95" s="24" t="s">
        <v>115</v>
      </c>
      <c r="C95" s="24" t="s">
        <v>34</v>
      </c>
      <c r="D95" s="5"/>
      <c r="E95" s="5"/>
      <c r="F95" s="5"/>
      <c r="G95" s="5">
        <f>SUM(D95:F95)</f>
        <v>0</v>
      </c>
    </row>
    <row r="96" spans="1:7" s="13" customFormat="1" x14ac:dyDescent="0.2">
      <c r="A96" s="12">
        <v>85</v>
      </c>
      <c r="B96" s="24" t="s">
        <v>57</v>
      </c>
      <c r="C96" s="24" t="s">
        <v>18</v>
      </c>
      <c r="D96" s="5"/>
      <c r="E96" s="5"/>
      <c r="F96" s="5"/>
      <c r="G96" s="5">
        <f>SUM(D96:F96)</f>
        <v>0</v>
      </c>
    </row>
    <row r="97" spans="1:7" s="13" customFormat="1" x14ac:dyDescent="0.2">
      <c r="A97" s="12">
        <v>85</v>
      </c>
      <c r="B97" s="24" t="s">
        <v>140</v>
      </c>
      <c r="C97" s="24" t="s">
        <v>28</v>
      </c>
      <c r="D97" s="5"/>
      <c r="E97" s="5"/>
      <c r="F97" s="5"/>
      <c r="G97" s="5">
        <f>SUM(D97:F97)</f>
        <v>0</v>
      </c>
    </row>
    <row r="98" spans="1:7" x14ac:dyDescent="0.2">
      <c r="A98" s="12">
        <v>85</v>
      </c>
      <c r="B98" s="24" t="s">
        <v>137</v>
      </c>
      <c r="C98" s="24" t="s">
        <v>28</v>
      </c>
      <c r="D98" s="5"/>
      <c r="E98" s="5"/>
      <c r="F98" s="5"/>
      <c r="G98" s="5">
        <f>SUM(D98:F98)</f>
        <v>0</v>
      </c>
    </row>
    <row r="99" spans="1:7" s="13" customFormat="1" x14ac:dyDescent="0.2">
      <c r="A99" s="12">
        <v>85</v>
      </c>
      <c r="B99" s="24" t="s">
        <v>141</v>
      </c>
      <c r="C99" s="24" t="s">
        <v>29</v>
      </c>
      <c r="D99" s="5"/>
      <c r="E99" s="5"/>
      <c r="F99" s="5"/>
      <c r="G99" s="5">
        <f>SUM(D99:F99)</f>
        <v>0</v>
      </c>
    </row>
    <row r="100" spans="1:7" s="13" customFormat="1" x14ac:dyDescent="0.2">
      <c r="A100" s="12">
        <v>85</v>
      </c>
      <c r="B100" s="24" t="s">
        <v>142</v>
      </c>
      <c r="C100" s="24" t="s">
        <v>29</v>
      </c>
      <c r="D100" s="5"/>
      <c r="E100" s="5"/>
      <c r="F100" s="5"/>
      <c r="G100" s="5">
        <f>SUM(D100:F100)</f>
        <v>0</v>
      </c>
    </row>
    <row r="101" spans="1:7" s="13" customFormat="1" x14ac:dyDescent="0.2">
      <c r="A101" s="12">
        <v>85</v>
      </c>
      <c r="B101" s="24" t="s">
        <v>178</v>
      </c>
      <c r="C101" s="24" t="s">
        <v>32</v>
      </c>
      <c r="D101" s="5"/>
      <c r="E101" s="5"/>
      <c r="F101" s="5"/>
      <c r="G101" s="5">
        <f>SUM(D101:F101)</f>
        <v>0</v>
      </c>
    </row>
    <row r="102" spans="1:7" s="13" customFormat="1" x14ac:dyDescent="0.2">
      <c r="A102" s="12">
        <v>85</v>
      </c>
      <c r="B102" s="24" t="s">
        <v>53</v>
      </c>
      <c r="C102" s="24" t="s">
        <v>38</v>
      </c>
      <c r="D102" s="5"/>
      <c r="E102" s="5"/>
      <c r="F102" s="5"/>
      <c r="G102" s="5">
        <f>SUM(D102:F102)</f>
        <v>0</v>
      </c>
    </row>
    <row r="103" spans="1:7" s="13" customFormat="1" x14ac:dyDescent="0.2">
      <c r="A103" s="12">
        <v>85</v>
      </c>
      <c r="B103" s="24" t="s">
        <v>47</v>
      </c>
      <c r="C103" s="24" t="s">
        <v>38</v>
      </c>
      <c r="D103" s="5"/>
      <c r="E103" s="5"/>
      <c r="F103" s="5"/>
      <c r="G103" s="5">
        <f>SUM(D103:F103)</f>
        <v>0</v>
      </c>
    </row>
    <row r="104" spans="1:7" s="13" customFormat="1" x14ac:dyDescent="0.2">
      <c r="A104" s="12"/>
      <c r="B104" s="18"/>
      <c r="C104" s="18"/>
      <c r="D104" s="5"/>
      <c r="E104" s="5"/>
      <c r="F104" s="5"/>
      <c r="G104" s="5"/>
    </row>
    <row r="105" spans="1:7" x14ac:dyDescent="0.2">
      <c r="A105" s="12"/>
      <c r="B105" s="14"/>
      <c r="C105" s="14"/>
      <c r="D105" s="25"/>
      <c r="E105" s="25"/>
      <c r="F105" s="25"/>
      <c r="G105" s="25"/>
    </row>
    <row r="106" spans="1:7" x14ac:dyDescent="0.2">
      <c r="A106" s="12"/>
      <c r="B106" s="14"/>
      <c r="C106" s="14"/>
      <c r="D106" s="25"/>
      <c r="E106" s="25"/>
      <c r="F106" s="25"/>
      <c r="G106" s="25"/>
    </row>
    <row r="107" spans="1:7" x14ac:dyDescent="0.2">
      <c r="A107" s="12"/>
      <c r="B107" s="14"/>
      <c r="C107" s="18" t="s">
        <v>22</v>
      </c>
      <c r="D107" s="25">
        <f>SUM(D6:D104)</f>
        <v>11495</v>
      </c>
      <c r="E107" s="25">
        <f>SUM(E6:E104)</f>
        <v>11565</v>
      </c>
      <c r="F107" s="25">
        <f>SUM(F6:F104)</f>
        <v>10507</v>
      </c>
      <c r="G107" s="25">
        <f>SUM(G6:G104)</f>
        <v>33567</v>
      </c>
    </row>
    <row r="108" spans="1:7" x14ac:dyDescent="0.2">
      <c r="A108" s="12"/>
      <c r="B108" s="14"/>
      <c r="C108" s="14"/>
    </row>
    <row r="109" spans="1:7" x14ac:dyDescent="0.2">
      <c r="A109" s="12"/>
      <c r="B109" s="14"/>
      <c r="C109" s="14"/>
    </row>
    <row r="110" spans="1:7" x14ac:dyDescent="0.2">
      <c r="A110" s="12"/>
      <c r="B110" s="14"/>
      <c r="C110" s="14"/>
    </row>
    <row r="111" spans="1:7" x14ac:dyDescent="0.2">
      <c r="A111" s="12"/>
      <c r="B111" s="14"/>
      <c r="C111" s="14"/>
    </row>
    <row r="112" spans="1:7" ht="12.75" customHeight="1" x14ac:dyDescent="0.3">
      <c r="A112" s="12"/>
      <c r="B112" s="15"/>
    </row>
    <row r="113" spans="1:2" ht="12.75" customHeight="1" x14ac:dyDescent="0.3">
      <c r="A113" s="12"/>
      <c r="B113" s="15"/>
    </row>
    <row r="114" spans="1:2" ht="12.75" customHeight="1" x14ac:dyDescent="0.3">
      <c r="A114" s="12"/>
      <c r="B114" s="15"/>
    </row>
    <row r="115" spans="1:2" ht="12.75" customHeight="1" x14ac:dyDescent="0.3">
      <c r="A115" s="12"/>
      <c r="B115" s="15"/>
    </row>
    <row r="116" spans="1:2" ht="12.75" customHeight="1" x14ac:dyDescent="0.3">
      <c r="A116" s="12"/>
      <c r="B116" s="15"/>
    </row>
    <row r="117" spans="1:2" ht="12.75" customHeight="1" x14ac:dyDescent="0.3">
      <c r="A117" s="12"/>
      <c r="B117" s="15"/>
    </row>
    <row r="118" spans="1:2" ht="12.75" customHeight="1" x14ac:dyDescent="0.3">
      <c r="A118" s="12"/>
      <c r="B118" s="15"/>
    </row>
    <row r="119" spans="1:2" x14ac:dyDescent="0.2">
      <c r="A119" s="12"/>
      <c r="B119" s="16"/>
    </row>
    <row r="120" spans="1:2" x14ac:dyDescent="0.2">
      <c r="A120" s="12"/>
      <c r="B120" s="16"/>
    </row>
    <row r="121" spans="1:2" x14ac:dyDescent="0.2">
      <c r="A121" s="12"/>
      <c r="B121" s="16"/>
    </row>
    <row r="122" spans="1:2" x14ac:dyDescent="0.2">
      <c r="A122" s="12"/>
      <c r="B122" s="16"/>
    </row>
    <row r="123" spans="1:2" x14ac:dyDescent="0.2">
      <c r="A123" s="12"/>
      <c r="B123" s="16"/>
    </row>
    <row r="124" spans="1:2" x14ac:dyDescent="0.2">
      <c r="A124" s="12"/>
      <c r="B124" s="16"/>
    </row>
    <row r="125" spans="1:2" x14ac:dyDescent="0.2">
      <c r="A125" s="12"/>
      <c r="B125" s="16"/>
    </row>
    <row r="126" spans="1:2" x14ac:dyDescent="0.2">
      <c r="A126" s="12"/>
      <c r="B126" s="16"/>
    </row>
    <row r="127" spans="1:2" x14ac:dyDescent="0.2">
      <c r="A127" s="12"/>
      <c r="B127" s="16"/>
    </row>
    <row r="128" spans="1:2" x14ac:dyDescent="0.2">
      <c r="A128" s="12"/>
      <c r="B128" s="16"/>
    </row>
    <row r="129" spans="1:2" x14ac:dyDescent="0.2">
      <c r="A129" s="12"/>
      <c r="B129" s="16"/>
    </row>
    <row r="130" spans="1:2" x14ac:dyDescent="0.2">
      <c r="A130" s="12"/>
      <c r="B130" s="16"/>
    </row>
    <row r="131" spans="1:2" x14ac:dyDescent="0.2">
      <c r="A131" s="12"/>
      <c r="B131" s="16"/>
    </row>
    <row r="132" spans="1:2" x14ac:dyDescent="0.2">
      <c r="A132" s="12"/>
      <c r="B132" s="16"/>
    </row>
    <row r="133" spans="1:2" x14ac:dyDescent="0.2">
      <c r="A133" s="12"/>
      <c r="B133" s="16"/>
    </row>
    <row r="134" spans="1:2" x14ac:dyDescent="0.2">
      <c r="A134" s="12"/>
      <c r="B134" s="16"/>
    </row>
    <row r="135" spans="1:2" x14ac:dyDescent="0.2">
      <c r="A135" s="12"/>
      <c r="B135" s="16"/>
    </row>
    <row r="136" spans="1:2" x14ac:dyDescent="0.2">
      <c r="A136" s="12"/>
      <c r="B136" s="16"/>
    </row>
    <row r="137" spans="1:2" x14ac:dyDescent="0.2">
      <c r="A137" s="12"/>
      <c r="B137" s="16"/>
    </row>
    <row r="138" spans="1:2" x14ac:dyDescent="0.2">
      <c r="A138" s="12"/>
      <c r="B138" s="16"/>
    </row>
    <row r="139" spans="1:2" x14ac:dyDescent="0.2">
      <c r="A139" s="12"/>
      <c r="B139" s="16"/>
    </row>
    <row r="140" spans="1:2" x14ac:dyDescent="0.2">
      <c r="A140" s="12"/>
      <c r="B140" s="16"/>
    </row>
    <row r="141" spans="1:2" x14ac:dyDescent="0.2">
      <c r="A141" s="12"/>
      <c r="B141" s="16"/>
    </row>
    <row r="142" spans="1:2" x14ac:dyDescent="0.2">
      <c r="A142" s="12"/>
      <c r="B142" s="16"/>
    </row>
    <row r="143" spans="1:2" x14ac:dyDescent="0.2">
      <c r="A143" s="12"/>
      <c r="B143" s="16"/>
    </row>
    <row r="144" spans="1:2" x14ac:dyDescent="0.2">
      <c r="A144" s="12"/>
      <c r="B144" s="16"/>
    </row>
    <row r="145" spans="1:2" x14ac:dyDescent="0.2">
      <c r="A145" s="12"/>
      <c r="B145" s="16"/>
    </row>
    <row r="146" spans="1:2" x14ac:dyDescent="0.2">
      <c r="A146" s="12"/>
      <c r="B146" s="14"/>
    </row>
    <row r="147" spans="1:2" x14ac:dyDescent="0.2">
      <c r="A147" s="12"/>
      <c r="B147" s="14"/>
    </row>
    <row r="148" spans="1:2" x14ac:dyDescent="0.2">
      <c r="A148" s="12"/>
      <c r="B148" s="14"/>
    </row>
    <row r="149" spans="1:2" x14ac:dyDescent="0.2">
      <c r="A149" s="12"/>
      <c r="B149" s="14"/>
    </row>
    <row r="150" spans="1:2" x14ac:dyDescent="0.2">
      <c r="A150" s="12"/>
      <c r="B150" s="14"/>
    </row>
    <row r="151" spans="1:2" x14ac:dyDescent="0.2">
      <c r="A151" s="12"/>
      <c r="B151" s="14"/>
    </row>
    <row r="152" spans="1:2" x14ac:dyDescent="0.2">
      <c r="A152" s="12"/>
      <c r="B152" s="14"/>
    </row>
    <row r="153" spans="1:2" x14ac:dyDescent="0.2">
      <c r="A153" s="12"/>
      <c r="B153" s="16"/>
    </row>
    <row r="154" spans="1:2" x14ac:dyDescent="0.2">
      <c r="A154" s="12"/>
      <c r="B154" s="16"/>
    </row>
    <row r="155" spans="1:2" x14ac:dyDescent="0.2">
      <c r="A155" s="12"/>
      <c r="B155" s="16"/>
    </row>
    <row r="156" spans="1:2" x14ac:dyDescent="0.2">
      <c r="A156" s="12"/>
      <c r="B156" s="16"/>
    </row>
    <row r="157" spans="1:2" x14ac:dyDescent="0.2">
      <c r="A157" s="12"/>
      <c r="B157" s="16"/>
    </row>
    <row r="158" spans="1:2" x14ac:dyDescent="0.2">
      <c r="A158" s="12"/>
      <c r="B158" s="17"/>
    </row>
    <row r="159" spans="1:2" x14ac:dyDescent="0.2">
      <c r="A159" s="12"/>
      <c r="B159" s="17"/>
    </row>
    <row r="160" spans="1:2" x14ac:dyDescent="0.2">
      <c r="A160" s="12"/>
      <c r="B160" s="17"/>
    </row>
    <row r="161" spans="1:2" x14ac:dyDescent="0.2">
      <c r="A161" s="12"/>
      <c r="B161" s="17"/>
    </row>
    <row r="162" spans="1:2" x14ac:dyDescent="0.2">
      <c r="A162" s="12"/>
      <c r="B162" s="17"/>
    </row>
    <row r="163" spans="1:2" x14ac:dyDescent="0.2">
      <c r="A163" s="12"/>
      <c r="B163" s="17"/>
    </row>
    <row r="164" spans="1:2" x14ac:dyDescent="0.2">
      <c r="A164" s="12"/>
      <c r="B164" s="17"/>
    </row>
    <row r="165" spans="1:2" x14ac:dyDescent="0.2">
      <c r="A165" s="12"/>
      <c r="B165" s="16"/>
    </row>
    <row r="166" spans="1:2" x14ac:dyDescent="0.2">
      <c r="A166" s="12"/>
      <c r="B166" s="16"/>
    </row>
    <row r="167" spans="1:2" x14ac:dyDescent="0.2">
      <c r="A167" s="12"/>
      <c r="B167" s="16"/>
    </row>
    <row r="168" spans="1:2" x14ac:dyDescent="0.2">
      <c r="A168" s="12"/>
      <c r="B168" s="16"/>
    </row>
    <row r="169" spans="1:2" x14ac:dyDescent="0.2">
      <c r="A169" s="12"/>
      <c r="B169" s="16"/>
    </row>
    <row r="170" spans="1:2" x14ac:dyDescent="0.2">
      <c r="A170" s="12"/>
      <c r="B170" s="16"/>
    </row>
    <row r="171" spans="1:2" x14ac:dyDescent="0.2">
      <c r="A171" s="12"/>
      <c r="B171" s="16"/>
    </row>
    <row r="172" spans="1:2" x14ac:dyDescent="0.2">
      <c r="A172" s="12"/>
      <c r="B172" s="16"/>
    </row>
    <row r="173" spans="1:2" x14ac:dyDescent="0.2">
      <c r="A173" s="12"/>
      <c r="B173" s="16"/>
    </row>
    <row r="174" spans="1:2" x14ac:dyDescent="0.2">
      <c r="A174" s="12"/>
      <c r="B174" s="16"/>
    </row>
    <row r="175" spans="1:2" x14ac:dyDescent="0.2">
      <c r="A175" s="12"/>
      <c r="B175" s="16"/>
    </row>
    <row r="176" spans="1:2" x14ac:dyDescent="0.2">
      <c r="A176" s="12"/>
      <c r="B176" s="16"/>
    </row>
    <row r="177" spans="1:2" x14ac:dyDescent="0.2">
      <c r="A177" s="12"/>
      <c r="B177" s="16"/>
    </row>
    <row r="178" spans="1:2" x14ac:dyDescent="0.2">
      <c r="A178" s="12"/>
      <c r="B178" s="16"/>
    </row>
    <row r="179" spans="1:2" x14ac:dyDescent="0.2">
      <c r="A179" s="12"/>
      <c r="B179" s="16"/>
    </row>
    <row r="180" spans="1:2" x14ac:dyDescent="0.2">
      <c r="A180" s="12"/>
      <c r="B180" s="16"/>
    </row>
    <row r="181" spans="1:2" x14ac:dyDescent="0.2">
      <c r="A181" s="12"/>
      <c r="B181" s="16"/>
    </row>
    <row r="182" spans="1:2" x14ac:dyDescent="0.2">
      <c r="A182" s="12"/>
      <c r="B182" s="16"/>
    </row>
    <row r="183" spans="1:2" x14ac:dyDescent="0.2">
      <c r="A183" s="12"/>
      <c r="B183" s="16"/>
    </row>
    <row r="184" spans="1:2" x14ac:dyDescent="0.2">
      <c r="A184" s="12"/>
      <c r="B184" s="16"/>
    </row>
    <row r="185" spans="1:2" x14ac:dyDescent="0.2">
      <c r="A185" s="12"/>
      <c r="B185" s="16"/>
    </row>
    <row r="186" spans="1:2" x14ac:dyDescent="0.2">
      <c r="A186" s="12"/>
      <c r="B186" s="16"/>
    </row>
    <row r="187" spans="1:2" x14ac:dyDescent="0.2">
      <c r="A187" s="12"/>
      <c r="B187" s="16"/>
    </row>
    <row r="188" spans="1:2" x14ac:dyDescent="0.2">
      <c r="A188" s="12"/>
      <c r="B188" s="16"/>
    </row>
    <row r="189" spans="1:2" x14ac:dyDescent="0.2">
      <c r="A189" s="12"/>
    </row>
    <row r="190" spans="1:2" x14ac:dyDescent="0.2">
      <c r="A190" s="12"/>
    </row>
    <row r="191" spans="1:2" x14ac:dyDescent="0.2">
      <c r="A191" s="12"/>
    </row>
    <row r="192" spans="1:2" x14ac:dyDescent="0.2">
      <c r="A192" s="12"/>
    </row>
    <row r="193" spans="1:1" x14ac:dyDescent="0.2">
      <c r="A193" s="12"/>
    </row>
    <row r="194" spans="1:1" x14ac:dyDescent="0.2">
      <c r="A194" s="12"/>
    </row>
    <row r="195" spans="1:1" x14ac:dyDescent="0.2">
      <c r="A195" s="12"/>
    </row>
    <row r="196" spans="1:1" x14ac:dyDescent="0.2">
      <c r="A196" s="12"/>
    </row>
    <row r="197" spans="1:1" x14ac:dyDescent="0.2">
      <c r="A197" s="12"/>
    </row>
    <row r="198" spans="1:1" x14ac:dyDescent="0.2">
      <c r="A198" s="12"/>
    </row>
    <row r="199" spans="1:1" x14ac:dyDescent="0.2">
      <c r="A199" s="12"/>
    </row>
    <row r="200" spans="1:1" x14ac:dyDescent="0.2">
      <c r="A200" s="12"/>
    </row>
    <row r="201" spans="1:1" x14ac:dyDescent="0.2">
      <c r="A201" s="12"/>
    </row>
    <row r="202" spans="1:1" x14ac:dyDescent="0.2">
      <c r="A202" s="12"/>
    </row>
    <row r="203" spans="1:1" x14ac:dyDescent="0.2">
      <c r="A203" s="12"/>
    </row>
    <row r="204" spans="1:1" x14ac:dyDescent="0.2">
      <c r="A204" s="12"/>
    </row>
    <row r="205" spans="1:1" x14ac:dyDescent="0.2">
      <c r="A205" s="12"/>
    </row>
    <row r="206" spans="1:1" x14ac:dyDescent="0.2">
      <c r="A206" s="12"/>
    </row>
    <row r="207" spans="1:1" x14ac:dyDescent="0.2">
      <c r="A207" s="12"/>
    </row>
    <row r="208" spans="1:1" x14ac:dyDescent="0.2">
      <c r="A208" s="12"/>
    </row>
    <row r="209" spans="1:1" x14ac:dyDescent="0.2">
      <c r="A209" s="12"/>
    </row>
    <row r="210" spans="1:1" x14ac:dyDescent="0.2">
      <c r="A210" s="12"/>
    </row>
    <row r="211" spans="1:1" x14ac:dyDescent="0.2">
      <c r="A211" s="12"/>
    </row>
    <row r="212" spans="1:1" x14ac:dyDescent="0.2">
      <c r="A212" s="12"/>
    </row>
    <row r="213" spans="1:1" x14ac:dyDescent="0.2">
      <c r="A213" s="12"/>
    </row>
    <row r="214" spans="1:1" x14ac:dyDescent="0.2">
      <c r="A214" s="12"/>
    </row>
    <row r="215" spans="1:1" x14ac:dyDescent="0.2">
      <c r="A215" s="12"/>
    </row>
    <row r="216" spans="1:1" x14ac:dyDescent="0.2">
      <c r="A216" s="12"/>
    </row>
    <row r="217" spans="1:1" x14ac:dyDescent="0.2">
      <c r="A217" s="12"/>
    </row>
    <row r="218" spans="1:1" x14ac:dyDescent="0.2">
      <c r="A218" s="12"/>
    </row>
    <row r="219" spans="1:1" x14ac:dyDescent="0.2">
      <c r="A219" s="12"/>
    </row>
    <row r="220" spans="1:1" x14ac:dyDescent="0.2">
      <c r="A220" s="12"/>
    </row>
    <row r="221" spans="1:1" x14ac:dyDescent="0.2">
      <c r="A221" s="12"/>
    </row>
    <row r="222" spans="1:1" x14ac:dyDescent="0.2">
      <c r="A222" s="12"/>
    </row>
    <row r="223" spans="1:1" x14ac:dyDescent="0.2">
      <c r="A223" s="12"/>
    </row>
    <row r="224" spans="1:1" x14ac:dyDescent="0.2">
      <c r="A224" s="12"/>
    </row>
    <row r="225" spans="1:1" x14ac:dyDescent="0.2">
      <c r="A225" s="12"/>
    </row>
    <row r="226" spans="1:1" x14ac:dyDescent="0.2">
      <c r="A226" s="12"/>
    </row>
    <row r="227" spans="1:1" x14ac:dyDescent="0.2">
      <c r="A227" s="12"/>
    </row>
    <row r="228" spans="1:1" x14ac:dyDescent="0.2">
      <c r="A228" s="12"/>
    </row>
    <row r="229" spans="1:1" x14ac:dyDescent="0.2">
      <c r="A229" s="12"/>
    </row>
    <row r="230" spans="1:1" x14ac:dyDescent="0.2">
      <c r="A230" s="12"/>
    </row>
    <row r="231" spans="1:1" x14ac:dyDescent="0.2">
      <c r="A231" s="12"/>
    </row>
    <row r="232" spans="1:1" x14ac:dyDescent="0.2">
      <c r="A232" s="12"/>
    </row>
    <row r="233" spans="1:1" x14ac:dyDescent="0.2">
      <c r="A233" s="12"/>
    </row>
    <row r="234" spans="1:1" x14ac:dyDescent="0.2">
      <c r="A234" s="12"/>
    </row>
    <row r="235" spans="1:1" x14ac:dyDescent="0.2">
      <c r="A235" s="12"/>
    </row>
    <row r="236" spans="1:1" x14ac:dyDescent="0.2">
      <c r="A236" s="12"/>
    </row>
    <row r="237" spans="1:1" x14ac:dyDescent="0.2">
      <c r="A237" s="12"/>
    </row>
    <row r="238" spans="1:1" x14ac:dyDescent="0.2">
      <c r="A238" s="12"/>
    </row>
    <row r="239" spans="1:1" x14ac:dyDescent="0.2">
      <c r="A239" s="12"/>
    </row>
    <row r="240" spans="1:1" x14ac:dyDescent="0.2">
      <c r="A240" s="12"/>
    </row>
  </sheetData>
  <sortState ref="B6:G103">
    <sortCondition descending="1" ref="G6:G103"/>
    <sortCondition descending="1" ref="F6:F103"/>
  </sortState>
  <mergeCells count="3">
    <mergeCell ref="A1:G1"/>
    <mergeCell ref="A2:G2"/>
    <mergeCell ref="A3:G3"/>
  </mergeCells>
  <phoneticPr fontId="0" type="noConversion"/>
  <conditionalFormatting sqref="D6:D104">
    <cfRule type="top10" dxfId="4" priority="5" rank="2"/>
  </conditionalFormatting>
  <conditionalFormatting sqref="G6:G104">
    <cfRule type="top10" dxfId="3" priority="7" rank="6"/>
  </conditionalFormatting>
  <conditionalFormatting sqref="E6:E104">
    <cfRule type="top10" dxfId="2" priority="9" rank="2"/>
  </conditionalFormatting>
  <conditionalFormatting sqref="F6:F104">
    <cfRule type="top10" dxfId="1" priority="11" rank="2"/>
  </conditionalFormatting>
  <printOptions horizontalCentered="1"/>
  <pageMargins left="0.25" right="0.25" top="0.5" bottom="0.5" header="0.3" footer="0.3"/>
  <pageSetup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Girls</vt:lpstr>
      <vt:lpstr>Boys</vt:lpstr>
      <vt:lpstr>Girls Singles</vt:lpstr>
      <vt:lpstr>Boy Singles</vt:lpstr>
      <vt:lpstr>'Boy Singles'!Print_Area</vt:lpstr>
      <vt:lpstr>Boys!Print_Area</vt:lpstr>
      <vt:lpstr>Girls!Print_Area</vt:lpstr>
      <vt:lpstr>'Girls Singles'!Print_Area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Jaeger</dc:creator>
  <cp:lastModifiedBy>sjaeger</cp:lastModifiedBy>
  <cp:lastPrinted>2014-01-25T21:45:13Z</cp:lastPrinted>
  <dcterms:created xsi:type="dcterms:W3CDTF">2005-02-22T00:04:48Z</dcterms:created>
  <dcterms:modified xsi:type="dcterms:W3CDTF">2014-01-28T15:20:45Z</dcterms:modified>
</cp:coreProperties>
</file>