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 firstSheet="4" activeTab="4"/>
  </bookViews>
  <sheets>
    <sheet name="Girls Singles" sheetId="1" r:id="rId1"/>
    <sheet name="Girls Team" sheetId="2" r:id="rId2"/>
    <sheet name="Boys Singles" sheetId="3" r:id="rId3"/>
    <sheet name="Boys Team" sheetId="4" r:id="rId4"/>
    <sheet name="Girls bracket" sheetId="7" r:id="rId5"/>
    <sheet name="Boys bracket" sheetId="8" r:id="rId6"/>
    <sheet name="Blank" sheetId="10" r:id="rId7"/>
    <sheet name="matchplay" sheetId="6" r:id="rId8"/>
    <sheet name="score sheet" sheetId="5" r:id="rId9"/>
  </sheets>
  <calcPr calcId="125725"/>
</workbook>
</file>

<file path=xl/calcChain.xml><?xml version="1.0" encoding="utf-8"?>
<calcChain xmlns="http://schemas.openxmlformats.org/spreadsheetml/2006/main">
  <c r="D6" i="8"/>
  <c r="D30"/>
  <c r="D14"/>
  <c r="I9" i="2"/>
  <c r="I5"/>
  <c r="I12"/>
  <c r="I22"/>
  <c r="I16"/>
  <c r="I10"/>
  <c r="I15"/>
  <c r="I21"/>
  <c r="I14"/>
  <c r="I18"/>
  <c r="I20"/>
  <c r="I7"/>
  <c r="I19"/>
  <c r="I13"/>
  <c r="I6"/>
  <c r="I17"/>
  <c r="I8"/>
  <c r="I11"/>
  <c r="I5" i="4"/>
  <c r="I16"/>
  <c r="I6"/>
  <c r="I12"/>
  <c r="I7"/>
  <c r="I11"/>
  <c r="I17"/>
  <c r="I9"/>
  <c r="I19"/>
  <c r="I18"/>
  <c r="I15"/>
  <c r="I13"/>
  <c r="I21"/>
  <c r="I20"/>
  <c r="I8"/>
  <c r="I14"/>
  <c r="I10"/>
  <c r="I38" i="1"/>
  <c r="I33"/>
  <c r="I31"/>
  <c r="I32"/>
  <c r="I7"/>
  <c r="I10"/>
  <c r="I40"/>
  <c r="I39"/>
  <c r="I27"/>
  <c r="I37"/>
  <c r="I25"/>
  <c r="I36"/>
  <c r="I20"/>
  <c r="I26"/>
  <c r="I23"/>
  <c r="I30"/>
  <c r="I34"/>
  <c r="I28"/>
  <c r="I35"/>
  <c r="I14"/>
  <c r="I11"/>
  <c r="I24"/>
  <c r="I15"/>
  <c r="I16"/>
  <c r="I29"/>
  <c r="I19"/>
  <c r="I22"/>
  <c r="I12"/>
  <c r="I17"/>
  <c r="I21"/>
  <c r="I9"/>
  <c r="I13"/>
  <c r="I18"/>
  <c r="I6"/>
  <c r="I8"/>
  <c r="I5"/>
  <c r="I32" i="3"/>
  <c r="I24"/>
  <c r="I28"/>
  <c r="I17"/>
  <c r="I25"/>
  <c r="I26"/>
  <c r="I27"/>
  <c r="I33"/>
  <c r="I20"/>
  <c r="I30"/>
  <c r="I23"/>
  <c r="I21"/>
  <c r="I16"/>
  <c r="I15"/>
  <c r="I14"/>
  <c r="I4"/>
  <c r="I7"/>
  <c r="I12"/>
  <c r="I31"/>
  <c r="I37"/>
  <c r="I34"/>
  <c r="I35"/>
  <c r="I36"/>
  <c r="I29"/>
  <c r="I22"/>
  <c r="I18"/>
  <c r="I19"/>
  <c r="I13"/>
  <c r="I9"/>
  <c r="I10"/>
  <c r="I11"/>
  <c r="I5"/>
  <c r="I6"/>
  <c r="I8"/>
</calcChain>
</file>

<file path=xl/sharedStrings.xml><?xml version="1.0" encoding="utf-8"?>
<sst xmlns="http://schemas.openxmlformats.org/spreadsheetml/2006/main" count="473" uniqueCount="207">
  <si>
    <t>Place</t>
  </si>
  <si>
    <t>Bowler</t>
  </si>
  <si>
    <t>School</t>
  </si>
  <si>
    <t>Game1</t>
  </si>
  <si>
    <t>Game 2</t>
  </si>
  <si>
    <t>Game 3</t>
  </si>
  <si>
    <t>Total</t>
  </si>
  <si>
    <t>Baker 1</t>
  </si>
  <si>
    <t>Baker 2</t>
  </si>
  <si>
    <t>Tecumseh</t>
  </si>
  <si>
    <t>Adrian</t>
  </si>
  <si>
    <t>Hanover Horton</t>
  </si>
  <si>
    <t>Ann Arbor Huron</t>
  </si>
  <si>
    <t>Carleton Airport</t>
  </si>
  <si>
    <t>Haley Richard</t>
  </si>
  <si>
    <t>Jordan Richard</t>
  </si>
  <si>
    <t>Savanna Murry</t>
  </si>
  <si>
    <t>Lauren McKowen</t>
  </si>
  <si>
    <t>Courtney Herron</t>
  </si>
  <si>
    <t>Kelsey Stites</t>
  </si>
  <si>
    <t>Kailah Hardy</t>
  </si>
  <si>
    <t>Rachel Childs</t>
  </si>
  <si>
    <t>Emma Davis</t>
  </si>
  <si>
    <t>Alexis French</t>
  </si>
  <si>
    <t>Amber Meininger</t>
  </si>
  <si>
    <t>Bethany Corne</t>
  </si>
  <si>
    <t>Morgan Snyder</t>
  </si>
  <si>
    <t>Allison Morris</t>
  </si>
  <si>
    <t>Courtney Briegel</t>
  </si>
  <si>
    <t>Madchen Breen</t>
  </si>
  <si>
    <t>Regina</t>
  </si>
  <si>
    <t>Kelsey Capoferri</t>
  </si>
  <si>
    <t>Lynn Hartman</t>
  </si>
  <si>
    <t>Ashley Taber</t>
  </si>
  <si>
    <t>Cassidy Capoferri</t>
  </si>
  <si>
    <t>Sheila Roarty</t>
  </si>
  <si>
    <t>Shelby Bobowski</t>
  </si>
  <si>
    <t>Danielle Krass</t>
  </si>
  <si>
    <t>Cody Wilkins</t>
  </si>
  <si>
    <t>Jarrett Oldeck</t>
  </si>
  <si>
    <t>Levi Masse</t>
  </si>
  <si>
    <t>Justin Murphy</t>
  </si>
  <si>
    <t>Alex Hurd</t>
  </si>
  <si>
    <t>Tevon Hastings</t>
  </si>
  <si>
    <t>Evan Eldred</t>
  </si>
  <si>
    <t>Daniel Frazier</t>
  </si>
  <si>
    <t>Charles Downey</t>
  </si>
  <si>
    <t>Eric Diehl</t>
  </si>
  <si>
    <t>Matt Childs</t>
  </si>
  <si>
    <t>Scott Vacek</t>
  </si>
  <si>
    <t>James McVay</t>
  </si>
  <si>
    <t>Alex Wyckoff</t>
  </si>
  <si>
    <t>Richland Gull Lake</t>
  </si>
  <si>
    <t>Jared Edgenton</t>
  </si>
  <si>
    <t>Collin Rickey</t>
  </si>
  <si>
    <t>Josh VanCampen</t>
  </si>
  <si>
    <t>Zach White</t>
  </si>
  <si>
    <t>Jordan Rigelman</t>
  </si>
  <si>
    <t>Joel Dowker</t>
  </si>
  <si>
    <t>Ann Arbor Skyline</t>
  </si>
  <si>
    <t>Scott Silverman</t>
  </si>
  <si>
    <t>BOWLER</t>
  </si>
  <si>
    <t>GAME 1</t>
  </si>
  <si>
    <t xml:space="preserve">GAME 2 </t>
  </si>
  <si>
    <t xml:space="preserve">GAME 3 </t>
  </si>
  <si>
    <t>BAKER 1</t>
  </si>
  <si>
    <t xml:space="preserve">BAKER 2 </t>
  </si>
  <si>
    <t>TOTAL</t>
  </si>
  <si>
    <t>SCHOOL</t>
  </si>
  <si>
    <t>Lanes</t>
  </si>
  <si>
    <t>COACH SIGNATURE</t>
  </si>
  <si>
    <t>GAME 2</t>
  </si>
  <si>
    <t>Coach</t>
  </si>
  <si>
    <t>Lane</t>
  </si>
  <si>
    <t>X</t>
  </si>
  <si>
    <t>Stephane Waddell</t>
  </si>
  <si>
    <t xml:space="preserve">Diamond Cummings </t>
  </si>
  <si>
    <t xml:space="preserve">Nicole Kelly </t>
  </si>
  <si>
    <t xml:space="preserve">Hannah Gerow </t>
  </si>
  <si>
    <t>Alley Putney</t>
  </si>
  <si>
    <t>Alexis Morton</t>
  </si>
  <si>
    <t>Swartz Creek</t>
  </si>
  <si>
    <t xml:space="preserve">Cal Wykes </t>
  </si>
  <si>
    <t>Chase Kaufman</t>
  </si>
  <si>
    <t>Erik Trigger</t>
  </si>
  <si>
    <t>Ben Waddell</t>
  </si>
  <si>
    <t>Daniel Cole</t>
  </si>
  <si>
    <t>Jacob Hutcheson</t>
  </si>
  <si>
    <t>Luke Rigdon</t>
  </si>
  <si>
    <t>Bryan Pepin</t>
  </si>
  <si>
    <t>Diamond Cummings /  Stephane Waddell</t>
  </si>
  <si>
    <t>Nicole Kelly / Alley Putney</t>
  </si>
  <si>
    <t>Hannah Gerow / Alexis Morton</t>
  </si>
  <si>
    <t>Haley Richard / Savanna Murry</t>
  </si>
  <si>
    <t>Jordan Richard / Breanna Wiemer</t>
  </si>
  <si>
    <t>Lauren McKowen / Courtney Herron</t>
  </si>
  <si>
    <t>Kailah Hardy / Kelsey Stites</t>
  </si>
  <si>
    <t>Bethany Corne / Morgan Snyder</t>
  </si>
  <si>
    <t>Allison Morris / Courtney Briegel</t>
  </si>
  <si>
    <t>Cal Wykes / Chase Kaufman</t>
  </si>
  <si>
    <t>Erik Trigger / Ben Waddell</t>
  </si>
  <si>
    <t>Daniel Cole / Jacob Hutcheson</t>
  </si>
  <si>
    <t>Luke Rigdon / Bryan Pepin</t>
  </si>
  <si>
    <t>Cody Wilkins / Jarrett Oldeck</t>
  </si>
  <si>
    <t>Levi Masse / Justin Murphy</t>
  </si>
  <si>
    <t>Eric Diehl / Taylor Cook</t>
  </si>
  <si>
    <r>
      <rPr>
        <b/>
        <sz val="14"/>
        <color theme="1"/>
        <rFont val="Calibri"/>
        <family val="2"/>
        <scheme val="minor"/>
      </rPr>
      <t xml:space="preserve">   Ten Pin Alley </t>
    </r>
    <r>
      <rPr>
        <b/>
        <sz val="11"/>
        <color theme="1"/>
        <rFont val="Calibri"/>
        <family val="2"/>
        <scheme val="minor"/>
      </rPr>
      <t xml:space="preserve">       </t>
    </r>
    <r>
      <rPr>
        <b/>
        <sz val="22"/>
        <color theme="1"/>
        <rFont val="Calibri"/>
        <family val="2"/>
        <scheme val="minor"/>
      </rPr>
      <t>TECUMSEH TANDEM TOURNEY</t>
    </r>
    <r>
      <rPr>
        <b/>
        <sz val="11"/>
        <color theme="1"/>
        <rFont val="Calibri"/>
        <family val="2"/>
        <scheme val="minor"/>
      </rPr>
      <t xml:space="preserve">        </t>
    </r>
    <r>
      <rPr>
        <b/>
        <sz val="14"/>
        <color theme="1"/>
        <rFont val="Calibri"/>
        <family val="2"/>
        <scheme val="minor"/>
      </rPr>
      <t xml:space="preserve"> January 26, 2014</t>
    </r>
  </si>
  <si>
    <t>Taylor Cook</t>
  </si>
  <si>
    <t>Devin Hopkins</t>
  </si>
  <si>
    <t>Madchen Breen / Kelsey Capoferri</t>
  </si>
  <si>
    <t>Lynn Hartman / Ashley Taber</t>
  </si>
  <si>
    <t>Cassidy Capoferri / Sheila Roarty</t>
  </si>
  <si>
    <t>Shelby Bobowski / Danielle Krass</t>
  </si>
  <si>
    <t>pd</t>
  </si>
  <si>
    <t>1)</t>
  </si>
  <si>
    <t>8)</t>
  </si>
  <si>
    <t>4)</t>
  </si>
  <si>
    <t>5)</t>
  </si>
  <si>
    <t>2)</t>
  </si>
  <si>
    <t>7)</t>
  </si>
  <si>
    <t>3)</t>
  </si>
  <si>
    <t>6)</t>
  </si>
  <si>
    <r>
      <t xml:space="preserve">                 </t>
    </r>
    <r>
      <rPr>
        <sz val="14"/>
        <color theme="1"/>
        <rFont val="Calibri"/>
        <family val="2"/>
        <scheme val="minor"/>
      </rPr>
      <t xml:space="preserve">Ten Pin Alley  </t>
    </r>
    <r>
      <rPr>
        <sz val="11"/>
        <color theme="1"/>
        <rFont val="Calibri"/>
        <family val="2"/>
        <scheme val="minor"/>
      </rPr>
      <t xml:space="preserve">     </t>
    </r>
    <r>
      <rPr>
        <sz val="26"/>
        <color theme="1"/>
        <rFont val="Calibri"/>
        <family val="2"/>
        <scheme val="minor"/>
      </rPr>
      <t xml:space="preserve"> TECUMSEH TANDEM TOURNEY </t>
    </r>
    <r>
      <rPr>
        <sz val="11"/>
        <color theme="1"/>
        <rFont val="Calibri"/>
        <family val="2"/>
        <scheme val="minor"/>
      </rPr>
      <t xml:space="preserve">    </t>
    </r>
    <r>
      <rPr>
        <sz val="14"/>
        <color theme="1"/>
        <rFont val="Calibri"/>
        <family val="2"/>
        <scheme val="minor"/>
      </rPr>
      <t xml:space="preserve">    January 26, 2014</t>
    </r>
  </si>
  <si>
    <t>FINALS</t>
  </si>
  <si>
    <t xml:space="preserve">    TOURNAMENT CHAMPION</t>
  </si>
  <si>
    <t>SEMI-FINALS</t>
  </si>
  <si>
    <t>Team</t>
  </si>
  <si>
    <r>
      <rPr>
        <b/>
        <sz val="14"/>
        <color theme="1"/>
        <rFont val="Calibri"/>
        <family val="2"/>
        <scheme val="minor"/>
      </rPr>
      <t xml:space="preserve">Ten Pin Alley </t>
    </r>
    <r>
      <rPr>
        <b/>
        <sz val="11"/>
        <color theme="1"/>
        <rFont val="Calibri"/>
        <family val="2"/>
        <scheme val="minor"/>
      </rPr>
      <t xml:space="preserve">       </t>
    </r>
    <r>
      <rPr>
        <b/>
        <sz val="18"/>
        <color theme="1"/>
        <rFont val="Calibri"/>
        <family val="2"/>
        <scheme val="minor"/>
      </rPr>
      <t>TECUMSEH TANDEM TOURNEY</t>
    </r>
    <r>
      <rPr>
        <b/>
        <sz val="11"/>
        <color theme="1"/>
        <rFont val="Calibri"/>
        <family val="2"/>
        <scheme val="minor"/>
      </rPr>
      <t xml:space="preserve">        </t>
    </r>
    <r>
      <rPr>
        <b/>
        <sz val="14"/>
        <color theme="1"/>
        <rFont val="Calibri"/>
        <family val="2"/>
        <scheme val="minor"/>
      </rPr>
      <t xml:space="preserve"> January 26, 2014</t>
    </r>
  </si>
  <si>
    <t>ln</t>
  </si>
  <si>
    <r>
      <t xml:space="preserve">Ten Pin Alley                               </t>
    </r>
    <r>
      <rPr>
        <b/>
        <sz val="14"/>
        <color theme="1"/>
        <rFont val="Calibri"/>
        <family val="2"/>
        <scheme val="minor"/>
      </rPr>
      <t>TECUMSEH TANDEM TOURNEY</t>
    </r>
    <r>
      <rPr>
        <b/>
        <sz val="11"/>
        <color theme="1"/>
        <rFont val="Calibri"/>
        <family val="2"/>
        <scheme val="minor"/>
      </rPr>
      <t xml:space="preserve">                               January 26, 2014</t>
    </r>
  </si>
  <si>
    <t>Charles Downey / Daniel Frazier</t>
  </si>
  <si>
    <t>GIRLS</t>
  </si>
  <si>
    <t>BOYS</t>
  </si>
  <si>
    <t>Brianna Wiemer</t>
  </si>
  <si>
    <t>Sharon Kovacs</t>
  </si>
  <si>
    <t>Carlie Stump</t>
  </si>
  <si>
    <t>Brad Duncan</t>
  </si>
  <si>
    <t>Jacob Randolph</t>
  </si>
  <si>
    <t>Chris Armentrout</t>
  </si>
  <si>
    <t>Keegan Sanders</t>
  </si>
  <si>
    <t>Tyler Nieto</t>
  </si>
  <si>
    <t>Shawn Burrow</t>
  </si>
  <si>
    <t>Beth Irwin</t>
  </si>
  <si>
    <t>Kali Choate</t>
  </si>
  <si>
    <t>Jennah Davis</t>
  </si>
  <si>
    <t>Amanda Briggs</t>
  </si>
  <si>
    <t>Ben Griffith</t>
  </si>
  <si>
    <t>Doug Stump</t>
  </si>
  <si>
    <t>Ryan Gasparovich</t>
  </si>
  <si>
    <t>Elizabeth Heimerdinger</t>
  </si>
  <si>
    <t>Dakota Kohler</t>
  </si>
  <si>
    <t>Trevor Woodley</t>
  </si>
  <si>
    <t>Chelsea Delacruz</t>
  </si>
  <si>
    <t>Amanda Johnson</t>
  </si>
  <si>
    <t>Krystina Davidson</t>
  </si>
  <si>
    <t>Clinton</t>
  </si>
  <si>
    <t>Colin Hammar</t>
  </si>
  <si>
    <t>Chris Armentrout / Keegan Sanders</t>
  </si>
  <si>
    <t>Tyler Nieto / Shawn Burrow</t>
  </si>
  <si>
    <t>Dakota Kohler / Trevor Woodley</t>
  </si>
  <si>
    <t>Colin Hammar / Ben Griffith</t>
  </si>
  <si>
    <t>Doug Stump / Ryan Gasparovich</t>
  </si>
  <si>
    <t>Alex Hurd /  Devin Hopkins</t>
  </si>
  <si>
    <t>Evan Eldred / Tevon Hastings</t>
  </si>
  <si>
    <t>Brad Duncan / Jacob Randolph</t>
  </si>
  <si>
    <t>Beth Irwin / Kali Choate</t>
  </si>
  <si>
    <t>Chelsea Delacruz / Jennah Davis</t>
  </si>
  <si>
    <t>Amanda Johnson / Krystina Davidson</t>
  </si>
  <si>
    <t>Sharon Kovacs / Carlie Stump</t>
  </si>
  <si>
    <t>Elizabeth Heimerdinger / Amands Briggs</t>
  </si>
  <si>
    <t>Scott Silverman / Mikio Osugi</t>
  </si>
  <si>
    <t>Mikio Osugi</t>
  </si>
  <si>
    <t>Cal Wykes/Chase Kaufman</t>
  </si>
  <si>
    <t>Colin Hammar/Ben Griffith</t>
  </si>
  <si>
    <t>Cody Wilkins/Jarrett Oldeck</t>
  </si>
  <si>
    <t>Scott Silverman/Mikio Osugi</t>
  </si>
  <si>
    <t>Erik Trigger/Ben Waddell</t>
  </si>
  <si>
    <t>Evan Eldred/Tevon Hastings</t>
  </si>
  <si>
    <t>Doug Stump/Ryan Gasparovich</t>
  </si>
  <si>
    <t>Daniel Cole/Jacob Hutcheson</t>
  </si>
  <si>
    <t>Haley Richard/Savanna Murry</t>
  </si>
  <si>
    <t>Lauren McKowen/Courtney Herron</t>
  </si>
  <si>
    <t>Jordan Richard/Brianna Wiemer</t>
  </si>
  <si>
    <t>Cassidy Capoferri/Sheila Roarty</t>
  </si>
  <si>
    <t>Bethany Corne/Morgan Snyder</t>
  </si>
  <si>
    <t>Lizzy Heimerdinger/Amanda Briggs</t>
  </si>
  <si>
    <t xml:space="preserve">            234              224</t>
  </si>
  <si>
    <t xml:space="preserve">            186               194</t>
  </si>
  <si>
    <t xml:space="preserve">            161               147</t>
  </si>
  <si>
    <t xml:space="preserve">            124               170</t>
  </si>
  <si>
    <t>Wykes/ Kaufman  S. Creek</t>
  </si>
  <si>
    <t>Silverman/ Osugi  AA Skyline</t>
  </si>
  <si>
    <t>Trigger/Waddell   S. Creek</t>
  </si>
  <si>
    <t>Cole/Hutcheson   S. Creek</t>
  </si>
  <si>
    <t>Silverman/Osugi  AA Skyline</t>
  </si>
  <si>
    <t>Trigger/Waddell  Swartz Creek</t>
  </si>
  <si>
    <t>Briegel/Morris</t>
  </si>
  <si>
    <t xml:space="preserve">                            189               142</t>
  </si>
  <si>
    <t xml:space="preserve">                             161              146</t>
  </si>
  <si>
    <t xml:space="preserve">                            108               134</t>
  </si>
  <si>
    <t>Cummings/Waddell</t>
  </si>
  <si>
    <t xml:space="preserve">                             112               130 </t>
  </si>
  <si>
    <t>Richard/Murry   Tecumseh</t>
  </si>
  <si>
    <t>McKowen/Herron   Tecumseh</t>
  </si>
  <si>
    <t>Richard/Wiemer   Tecumseh</t>
  </si>
  <si>
    <t>Corne/Snyder     Airport Carleton</t>
  </si>
  <si>
    <t>Richard/Murry    Tecumseh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</si>
</sst>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Font="1"/>
    <xf numFmtId="0" fontId="0" fillId="0" borderId="1" xfId="0" applyFont="1" applyBorder="1"/>
    <xf numFmtId="0" fontId="0" fillId="0" borderId="1" xfId="0" applyBorder="1"/>
    <xf numFmtId="0" fontId="4" fillId="0" borderId="1" xfId="0" applyFont="1" applyBorder="1"/>
    <xf numFmtId="0" fontId="1" fillId="0" borderId="0" xfId="0" applyFont="1" applyAlignment="1"/>
    <xf numFmtId="0" fontId="0" fillId="0" borderId="2" xfId="0" applyBorder="1"/>
    <xf numFmtId="0" fontId="5" fillId="0" borderId="1" xfId="0" applyFont="1" applyBorder="1"/>
    <xf numFmtId="0" fontId="5" fillId="2" borderId="1" xfId="0" applyFont="1" applyFill="1" applyBorder="1"/>
    <xf numFmtId="0" fontId="1" fillId="0" borderId="1" xfId="0" applyFont="1" applyFill="1" applyBorder="1"/>
    <xf numFmtId="0" fontId="5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7" fillId="0" borderId="1" xfId="0" applyFont="1" applyBorder="1"/>
    <xf numFmtId="0" fontId="7" fillId="2" borderId="1" xfId="0" applyFont="1" applyFill="1" applyBorder="1"/>
    <xf numFmtId="0" fontId="0" fillId="0" borderId="1" xfId="0" applyFont="1" applyBorder="1" applyAlignment="1">
      <alignment horizontal="center"/>
    </xf>
    <xf numFmtId="0" fontId="8" fillId="0" borderId="1" xfId="0" applyFont="1" applyBorder="1"/>
    <xf numFmtId="0" fontId="8" fillId="2" borderId="1" xfId="0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4" fillId="0" borderId="2" xfId="0" applyFont="1" applyBorder="1"/>
    <xf numFmtId="0" fontId="9" fillId="0" borderId="1" xfId="0" applyFont="1" applyBorder="1" applyAlignment="1">
      <alignment horizontal="left"/>
    </xf>
    <xf numFmtId="0" fontId="0" fillId="0" borderId="7" xfId="0" applyBorder="1"/>
    <xf numFmtId="0" fontId="0" fillId="0" borderId="9" xfId="0" applyBorder="1"/>
    <xf numFmtId="0" fontId="4" fillId="0" borderId="1" xfId="0" applyFont="1" applyBorder="1" applyAlignment="1">
      <alignment horizontal="right"/>
    </xf>
    <xf numFmtId="0" fontId="4" fillId="0" borderId="0" xfId="0" applyFont="1" applyBorder="1"/>
    <xf numFmtId="0" fontId="4" fillId="0" borderId="1" xfId="0" applyFont="1" applyFill="1" applyBorder="1"/>
    <xf numFmtId="0" fontId="9" fillId="0" borderId="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4" fillId="0" borderId="4" xfId="0" applyFont="1" applyBorder="1"/>
    <xf numFmtId="0" fontId="9" fillId="0" borderId="1" xfId="0" applyFont="1" applyBorder="1" applyAlignment="1">
      <alignment horizontal="right"/>
    </xf>
    <xf numFmtId="0" fontId="4" fillId="3" borderId="1" xfId="0" applyFont="1" applyFill="1" applyBorder="1"/>
    <xf numFmtId="0" fontId="9" fillId="3" borderId="1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16" fontId="0" fillId="0" borderId="0" xfId="0" applyNumberFormat="1"/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3</xdr:row>
      <xdr:rowOff>0</xdr:rowOff>
    </xdr:from>
    <xdr:to>
      <xdr:col>12</xdr:col>
      <xdr:colOff>333375</xdr:colOff>
      <xdr:row>7</xdr:row>
      <xdr:rowOff>143555</xdr:rowOff>
    </xdr:to>
    <xdr:pic>
      <xdr:nvPicPr>
        <xdr:cNvPr id="2" name="Picture 1" descr="https://pbs.twimg.com/profile_images/412385237818015744/-EIKW3Uo_normal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34125" y="923925"/>
          <a:ext cx="942975" cy="90555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3</xdr:row>
      <xdr:rowOff>0</xdr:rowOff>
    </xdr:from>
    <xdr:to>
      <xdr:col>12</xdr:col>
      <xdr:colOff>333375</xdr:colOff>
      <xdr:row>7</xdr:row>
      <xdr:rowOff>143555</xdr:rowOff>
    </xdr:to>
    <xdr:pic>
      <xdr:nvPicPr>
        <xdr:cNvPr id="2" name="Picture 1" descr="https://pbs.twimg.com/profile_images/412385237818015744/-EIKW3Uo_normal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34125" y="923925"/>
          <a:ext cx="942975" cy="90555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390524</xdr:colOff>
      <xdr:row>10</xdr:row>
      <xdr:rowOff>180976</xdr:rowOff>
    </xdr:from>
    <xdr:to>
      <xdr:col>8</xdr:col>
      <xdr:colOff>485774</xdr:colOff>
      <xdr:row>17</xdr:row>
      <xdr:rowOff>1</xdr:rowOff>
    </xdr:to>
    <xdr:pic>
      <xdr:nvPicPr>
        <xdr:cNvPr id="2049" name="Picture 1" descr="https://pbs.twimg.com/profile_images/412385237818015744/-EIKW3Uo_normal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49" y="2238376"/>
          <a:ext cx="1200150" cy="12001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390524</xdr:colOff>
      <xdr:row>35</xdr:row>
      <xdr:rowOff>180976</xdr:rowOff>
    </xdr:from>
    <xdr:to>
      <xdr:col>8</xdr:col>
      <xdr:colOff>485774</xdr:colOff>
      <xdr:row>41</xdr:row>
      <xdr:rowOff>190501</xdr:rowOff>
    </xdr:to>
    <xdr:pic>
      <xdr:nvPicPr>
        <xdr:cNvPr id="5" name="Picture 1" descr="https://pbs.twimg.com/profile_images/412385237818015744/-EIKW3Uo_normal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49" y="2238376"/>
          <a:ext cx="1200150" cy="12001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133350</xdr:rowOff>
    </xdr:from>
    <xdr:to>
      <xdr:col>1</xdr:col>
      <xdr:colOff>942975</xdr:colOff>
      <xdr:row>15</xdr:row>
      <xdr:rowOff>19730</xdr:rowOff>
    </xdr:to>
    <xdr:pic>
      <xdr:nvPicPr>
        <xdr:cNvPr id="2" name="Picture 1" descr="https://pbs.twimg.com/profile_images/412385237818015744/-EIKW3Uo_normal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3124200"/>
          <a:ext cx="942975" cy="90555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114300</xdr:rowOff>
    </xdr:from>
    <xdr:to>
      <xdr:col>1</xdr:col>
      <xdr:colOff>942975</xdr:colOff>
      <xdr:row>36</xdr:row>
      <xdr:rowOff>680</xdr:rowOff>
    </xdr:to>
    <xdr:pic>
      <xdr:nvPicPr>
        <xdr:cNvPr id="3" name="Picture 2" descr="https://pbs.twimg.com/profile_images/412385237818015744/-EIKW3Uo_normal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8258175"/>
          <a:ext cx="942975" cy="90555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workbookViewId="0">
      <selection activeCell="C5" sqref="C5:I9"/>
    </sheetView>
  </sheetViews>
  <sheetFormatPr defaultRowHeight="15"/>
  <cols>
    <col min="1" max="1" width="3.7109375" customWidth="1"/>
    <col min="2" max="2" width="5.140625" customWidth="1"/>
    <col min="3" max="3" width="6.140625" customWidth="1"/>
    <col min="4" max="4" width="25.85546875" customWidth="1"/>
    <col min="5" max="5" width="26.7109375" customWidth="1"/>
    <col min="6" max="8" width="8.85546875" customWidth="1"/>
    <col min="9" max="9" width="9.140625" customWidth="1"/>
  </cols>
  <sheetData>
    <row r="2" spans="1:9" ht="18.75">
      <c r="C2" s="35" t="s">
        <v>129</v>
      </c>
      <c r="D2" s="36"/>
      <c r="E2" s="36"/>
      <c r="F2" s="36"/>
      <c r="G2" s="36"/>
      <c r="H2" s="36"/>
      <c r="I2" s="36"/>
    </row>
    <row r="4" spans="1:9" ht="18.75">
      <c r="A4" s="9" t="s">
        <v>113</v>
      </c>
      <c r="B4" s="9" t="s">
        <v>128</v>
      </c>
      <c r="C4" s="9" t="s">
        <v>0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</row>
    <row r="5" spans="1:9" ht="18.75">
      <c r="A5" s="9" t="s">
        <v>74</v>
      </c>
      <c r="B5" s="9">
        <v>15</v>
      </c>
      <c r="C5" s="41">
        <v>1</v>
      </c>
      <c r="D5" s="41" t="s">
        <v>14</v>
      </c>
      <c r="E5" s="41" t="s">
        <v>9</v>
      </c>
      <c r="F5" s="41">
        <v>256</v>
      </c>
      <c r="G5" s="41">
        <v>198</v>
      </c>
      <c r="H5" s="41">
        <v>212</v>
      </c>
      <c r="I5" s="41">
        <f>SUM(F5:H5)</f>
        <v>666</v>
      </c>
    </row>
    <row r="6" spans="1:9" ht="18.75">
      <c r="A6" s="9" t="s">
        <v>74</v>
      </c>
      <c r="B6" s="9">
        <v>17</v>
      </c>
      <c r="C6" s="41">
        <v>2</v>
      </c>
      <c r="D6" s="41" t="s">
        <v>26</v>
      </c>
      <c r="E6" s="41" t="s">
        <v>13</v>
      </c>
      <c r="F6" s="41">
        <v>192</v>
      </c>
      <c r="G6" s="41">
        <v>200</v>
      </c>
      <c r="H6" s="41">
        <v>191</v>
      </c>
      <c r="I6" s="41">
        <f>SUM(F6:H6)</f>
        <v>583</v>
      </c>
    </row>
    <row r="7" spans="1:9" ht="18.75">
      <c r="A7" s="9" t="s">
        <v>74</v>
      </c>
      <c r="B7" s="9">
        <v>20</v>
      </c>
      <c r="C7" s="41">
        <v>3</v>
      </c>
      <c r="D7" s="41" t="s">
        <v>15</v>
      </c>
      <c r="E7" s="41" t="s">
        <v>9</v>
      </c>
      <c r="F7" s="41">
        <v>186</v>
      </c>
      <c r="G7" s="41">
        <v>225</v>
      </c>
      <c r="H7" s="41">
        <v>162</v>
      </c>
      <c r="I7" s="41">
        <f>SUM(F7:H7)</f>
        <v>573</v>
      </c>
    </row>
    <row r="8" spans="1:9" ht="18.75">
      <c r="A8" s="9" t="s">
        <v>74</v>
      </c>
      <c r="B8" s="9">
        <v>21</v>
      </c>
      <c r="C8" s="41">
        <v>4</v>
      </c>
      <c r="D8" s="41" t="s">
        <v>17</v>
      </c>
      <c r="E8" s="41" t="s">
        <v>9</v>
      </c>
      <c r="F8" s="41">
        <v>193</v>
      </c>
      <c r="G8" s="41">
        <v>164</v>
      </c>
      <c r="H8" s="41">
        <v>213</v>
      </c>
      <c r="I8" s="41">
        <f>SUM(F8:H8)</f>
        <v>570</v>
      </c>
    </row>
    <row r="9" spans="1:9" ht="18.75">
      <c r="A9" s="9" t="s">
        <v>74</v>
      </c>
      <c r="B9" s="9">
        <v>14</v>
      </c>
      <c r="C9" s="41">
        <v>5</v>
      </c>
      <c r="D9" s="41" t="s">
        <v>16</v>
      </c>
      <c r="E9" s="41" t="s">
        <v>9</v>
      </c>
      <c r="F9" s="41">
        <v>182</v>
      </c>
      <c r="G9" s="41">
        <v>200</v>
      </c>
      <c r="H9" s="41">
        <v>168</v>
      </c>
      <c r="I9" s="41">
        <f>SUM(F9:H9)</f>
        <v>550</v>
      </c>
    </row>
    <row r="10" spans="1:9" ht="18.75">
      <c r="A10" s="9" t="s">
        <v>74</v>
      </c>
      <c r="B10" s="9">
        <v>17</v>
      </c>
      <c r="C10" s="9">
        <v>6</v>
      </c>
      <c r="D10" s="9" t="s">
        <v>133</v>
      </c>
      <c r="E10" s="9" t="s">
        <v>9</v>
      </c>
      <c r="F10" s="9">
        <v>197</v>
      </c>
      <c r="G10" s="9">
        <v>197</v>
      </c>
      <c r="H10" s="9">
        <v>146</v>
      </c>
      <c r="I10" s="9">
        <f>SUM(F10:H10)</f>
        <v>540</v>
      </c>
    </row>
    <row r="11" spans="1:9" ht="18.75">
      <c r="A11" s="9" t="s">
        <v>74</v>
      </c>
      <c r="B11" s="9">
        <v>13</v>
      </c>
      <c r="C11" s="9">
        <v>7</v>
      </c>
      <c r="D11" s="9" t="s">
        <v>27</v>
      </c>
      <c r="E11" s="9" t="s">
        <v>12</v>
      </c>
      <c r="F11" s="9">
        <v>150</v>
      </c>
      <c r="G11" s="9">
        <v>181</v>
      </c>
      <c r="H11" s="9">
        <v>195</v>
      </c>
      <c r="I11" s="9">
        <f>SUM(F11:H11)</f>
        <v>526</v>
      </c>
    </row>
    <row r="12" spans="1:9" ht="18.75">
      <c r="A12" s="9" t="s">
        <v>74</v>
      </c>
      <c r="B12" s="9">
        <v>15</v>
      </c>
      <c r="C12" s="9">
        <v>8</v>
      </c>
      <c r="D12" s="9" t="s">
        <v>75</v>
      </c>
      <c r="E12" s="9" t="s">
        <v>81</v>
      </c>
      <c r="F12" s="9">
        <v>167</v>
      </c>
      <c r="G12" s="9">
        <v>185</v>
      </c>
      <c r="H12" s="9">
        <v>152</v>
      </c>
      <c r="I12" s="9">
        <f>SUM(F12:H12)</f>
        <v>504</v>
      </c>
    </row>
    <row r="13" spans="1:9" ht="18.75">
      <c r="A13" s="9" t="s">
        <v>74</v>
      </c>
      <c r="B13" s="9">
        <v>14</v>
      </c>
      <c r="C13" s="9">
        <v>9</v>
      </c>
      <c r="D13" s="9" t="s">
        <v>142</v>
      </c>
      <c r="E13" s="9" t="s">
        <v>10</v>
      </c>
      <c r="F13" s="9">
        <v>184</v>
      </c>
      <c r="G13" s="9">
        <v>137</v>
      </c>
      <c r="H13" s="9">
        <v>181</v>
      </c>
      <c r="I13" s="9">
        <f>SUM(F13:H13)</f>
        <v>502</v>
      </c>
    </row>
    <row r="14" spans="1:9" ht="18.75">
      <c r="A14" s="9" t="s">
        <v>74</v>
      </c>
      <c r="B14" s="9">
        <v>15</v>
      </c>
      <c r="C14" s="9">
        <v>10</v>
      </c>
      <c r="D14" s="9" t="s">
        <v>25</v>
      </c>
      <c r="E14" s="9" t="s">
        <v>13</v>
      </c>
      <c r="F14" s="9">
        <v>147</v>
      </c>
      <c r="G14" s="9">
        <v>167</v>
      </c>
      <c r="H14" s="9">
        <v>182</v>
      </c>
      <c r="I14" s="9">
        <f>SUM(F14:H14)</f>
        <v>496</v>
      </c>
    </row>
    <row r="15" spans="1:9" ht="18.75">
      <c r="A15" s="9" t="s">
        <v>74</v>
      </c>
      <c r="B15" s="9">
        <v>15</v>
      </c>
      <c r="C15" s="9">
        <v>11</v>
      </c>
      <c r="D15" s="28" t="s">
        <v>149</v>
      </c>
      <c r="E15" s="9" t="s">
        <v>155</v>
      </c>
      <c r="F15" s="9">
        <v>159</v>
      </c>
      <c r="G15" s="9">
        <v>202</v>
      </c>
      <c r="H15" s="9">
        <v>127</v>
      </c>
      <c r="I15" s="9">
        <f>SUM(F15:H15)</f>
        <v>488</v>
      </c>
    </row>
    <row r="16" spans="1:9" ht="18.75">
      <c r="A16" s="9" t="s">
        <v>74</v>
      </c>
      <c r="B16" s="9">
        <v>19</v>
      </c>
      <c r="C16" s="9">
        <v>12</v>
      </c>
      <c r="D16" s="28" t="s">
        <v>80</v>
      </c>
      <c r="E16" s="9" t="s">
        <v>81</v>
      </c>
      <c r="F16" s="9">
        <v>159</v>
      </c>
      <c r="G16" s="9">
        <v>159</v>
      </c>
      <c r="H16" s="9">
        <v>166</v>
      </c>
      <c r="I16" s="9">
        <f>SUM(F16:H16)</f>
        <v>484</v>
      </c>
    </row>
    <row r="17" spans="1:9" ht="18.75">
      <c r="A17" s="9" t="s">
        <v>74</v>
      </c>
      <c r="B17" s="9">
        <v>13</v>
      </c>
      <c r="C17" s="9">
        <v>13</v>
      </c>
      <c r="D17" s="28" t="s">
        <v>76</v>
      </c>
      <c r="E17" s="9" t="s">
        <v>81</v>
      </c>
      <c r="F17" s="9">
        <v>175</v>
      </c>
      <c r="G17" s="9">
        <v>169</v>
      </c>
      <c r="H17" s="9">
        <v>137</v>
      </c>
      <c r="I17" s="9">
        <f>SUM(F17:H17)</f>
        <v>481</v>
      </c>
    </row>
    <row r="18" spans="1:9" ht="18.75">
      <c r="A18" s="9" t="s">
        <v>74</v>
      </c>
      <c r="B18" s="9">
        <v>16</v>
      </c>
      <c r="C18" s="9">
        <v>14</v>
      </c>
      <c r="D18" s="9" t="s">
        <v>29</v>
      </c>
      <c r="E18" s="9" t="s">
        <v>30</v>
      </c>
      <c r="F18" s="9">
        <v>180</v>
      </c>
      <c r="G18" s="9">
        <v>164</v>
      </c>
      <c r="H18" s="9">
        <v>136</v>
      </c>
      <c r="I18" s="9">
        <f>SUM(F18:H18)</f>
        <v>480</v>
      </c>
    </row>
    <row r="19" spans="1:9" ht="18.75">
      <c r="A19" s="9" t="s">
        <v>74</v>
      </c>
      <c r="B19" s="9">
        <v>23</v>
      </c>
      <c r="C19" s="9">
        <v>15</v>
      </c>
      <c r="D19" s="9" t="s">
        <v>143</v>
      </c>
      <c r="E19" s="9" t="s">
        <v>10</v>
      </c>
      <c r="F19" s="9">
        <v>164</v>
      </c>
      <c r="G19" s="9">
        <v>169</v>
      </c>
      <c r="H19" s="9">
        <v>131</v>
      </c>
      <c r="I19" s="9">
        <f>SUM(F19:H19)</f>
        <v>464</v>
      </c>
    </row>
    <row r="20" spans="1:9" ht="18.75">
      <c r="A20" s="9" t="s">
        <v>74</v>
      </c>
      <c r="B20" s="9">
        <v>24</v>
      </c>
      <c r="C20" s="9">
        <v>16</v>
      </c>
      <c r="D20" s="9" t="s">
        <v>35</v>
      </c>
      <c r="E20" s="9" t="s">
        <v>30</v>
      </c>
      <c r="F20" s="9">
        <v>131</v>
      </c>
      <c r="G20" s="9">
        <v>154</v>
      </c>
      <c r="H20" s="9">
        <v>178</v>
      </c>
      <c r="I20" s="9">
        <f>SUM(F20:H20)</f>
        <v>463</v>
      </c>
    </row>
    <row r="21" spans="1:9" ht="18.75">
      <c r="A21" s="9" t="s">
        <v>74</v>
      </c>
      <c r="B21" s="9">
        <v>16</v>
      </c>
      <c r="C21" s="9">
        <v>17</v>
      </c>
      <c r="D21" s="9" t="s">
        <v>31</v>
      </c>
      <c r="E21" s="9" t="s">
        <v>30</v>
      </c>
      <c r="F21" s="9">
        <v>192</v>
      </c>
      <c r="G21" s="9">
        <v>135</v>
      </c>
      <c r="H21" s="9">
        <v>124</v>
      </c>
      <c r="I21" s="9">
        <f>SUM(F21:H21)</f>
        <v>451</v>
      </c>
    </row>
    <row r="22" spans="1:9" ht="18.75">
      <c r="A22" s="9" t="s">
        <v>74</v>
      </c>
      <c r="B22" s="9">
        <v>13</v>
      </c>
      <c r="C22" s="9">
        <v>18</v>
      </c>
      <c r="D22" s="9" t="s">
        <v>154</v>
      </c>
      <c r="E22" s="9" t="s">
        <v>10</v>
      </c>
      <c r="F22" s="9">
        <v>166</v>
      </c>
      <c r="G22" s="9">
        <v>121</v>
      </c>
      <c r="H22" s="9">
        <v>157</v>
      </c>
      <c r="I22" s="9">
        <f>SUM(F22:H22)</f>
        <v>444</v>
      </c>
    </row>
    <row r="23" spans="1:9" ht="18.75">
      <c r="A23" s="9" t="s">
        <v>74</v>
      </c>
      <c r="B23" s="9">
        <v>21</v>
      </c>
      <c r="C23" s="9">
        <v>19</v>
      </c>
      <c r="D23" s="28" t="s">
        <v>145</v>
      </c>
      <c r="E23" s="9" t="s">
        <v>155</v>
      </c>
      <c r="F23" s="9">
        <v>136</v>
      </c>
      <c r="G23" s="9">
        <v>128</v>
      </c>
      <c r="H23" s="9">
        <v>173</v>
      </c>
      <c r="I23" s="9">
        <f>SUM(F23:H23)</f>
        <v>437</v>
      </c>
    </row>
    <row r="24" spans="1:9" ht="18.75">
      <c r="A24" s="9" t="s">
        <v>74</v>
      </c>
      <c r="B24" s="9">
        <v>13</v>
      </c>
      <c r="C24" s="9">
        <v>20</v>
      </c>
      <c r="D24" s="9" t="s">
        <v>144</v>
      </c>
      <c r="E24" s="9" t="s">
        <v>10</v>
      </c>
      <c r="F24" s="9">
        <v>158</v>
      </c>
      <c r="G24" s="9">
        <v>120</v>
      </c>
      <c r="H24" s="9">
        <v>156</v>
      </c>
      <c r="I24" s="9">
        <f>SUM(F24:H24)</f>
        <v>434</v>
      </c>
    </row>
    <row r="25" spans="1:9" ht="18.75">
      <c r="A25" s="9" t="s">
        <v>74</v>
      </c>
      <c r="B25" s="9">
        <v>21</v>
      </c>
      <c r="C25" s="9">
        <v>21</v>
      </c>
      <c r="D25" s="9" t="s">
        <v>20</v>
      </c>
      <c r="E25" s="9" t="s">
        <v>9</v>
      </c>
      <c r="F25" s="9">
        <v>115</v>
      </c>
      <c r="G25" s="9">
        <v>181</v>
      </c>
      <c r="H25" s="9">
        <v>138</v>
      </c>
      <c r="I25" s="9">
        <f>SUM(F25:H25)</f>
        <v>434</v>
      </c>
    </row>
    <row r="26" spans="1:9" ht="18.75">
      <c r="A26" s="9" t="s">
        <v>74</v>
      </c>
      <c r="B26" s="9">
        <v>19</v>
      </c>
      <c r="C26" s="9">
        <v>22</v>
      </c>
      <c r="D26" s="9" t="s">
        <v>34</v>
      </c>
      <c r="E26" s="9" t="s">
        <v>30</v>
      </c>
      <c r="F26" s="9">
        <v>134</v>
      </c>
      <c r="G26" s="9">
        <v>124</v>
      </c>
      <c r="H26" s="9">
        <v>161</v>
      </c>
      <c r="I26" s="9">
        <f>SUM(F26:H26)</f>
        <v>419</v>
      </c>
    </row>
    <row r="27" spans="1:9" ht="18.75">
      <c r="A27" s="9" t="s">
        <v>74</v>
      </c>
      <c r="B27" s="9">
        <v>17</v>
      </c>
      <c r="C27" s="9">
        <v>23</v>
      </c>
      <c r="D27" s="28" t="s">
        <v>78</v>
      </c>
      <c r="E27" s="9" t="s">
        <v>81</v>
      </c>
      <c r="F27" s="9">
        <v>115</v>
      </c>
      <c r="G27" s="9">
        <v>165</v>
      </c>
      <c r="H27" s="9">
        <v>139</v>
      </c>
      <c r="I27" s="9">
        <f>SUM(F27:H27)</f>
        <v>419</v>
      </c>
    </row>
    <row r="28" spans="1:9" ht="18.75">
      <c r="A28" s="9" t="s">
        <v>74</v>
      </c>
      <c r="B28" s="9">
        <v>20</v>
      </c>
      <c r="C28" s="9">
        <v>24</v>
      </c>
      <c r="D28" s="9" t="s">
        <v>135</v>
      </c>
      <c r="E28" s="9" t="s">
        <v>13</v>
      </c>
      <c r="F28" s="9">
        <v>141</v>
      </c>
      <c r="G28" s="9">
        <v>111</v>
      </c>
      <c r="H28" s="9">
        <v>161</v>
      </c>
      <c r="I28" s="9">
        <f>SUM(F28:H28)</f>
        <v>413</v>
      </c>
    </row>
    <row r="29" spans="1:9" ht="18.75">
      <c r="A29" s="9" t="s">
        <v>74</v>
      </c>
      <c r="B29" s="9">
        <v>24</v>
      </c>
      <c r="C29" s="9">
        <v>25</v>
      </c>
      <c r="D29" s="9" t="s">
        <v>152</v>
      </c>
      <c r="E29" s="9" t="s">
        <v>10</v>
      </c>
      <c r="F29" s="9">
        <v>161</v>
      </c>
      <c r="G29" s="9">
        <v>116</v>
      </c>
      <c r="H29" s="9">
        <v>134</v>
      </c>
      <c r="I29" s="9">
        <f>SUM(F29:H29)</f>
        <v>411</v>
      </c>
    </row>
    <row r="30" spans="1:9" ht="18.75">
      <c r="A30" s="9" t="s">
        <v>74</v>
      </c>
      <c r="B30" s="9">
        <v>17</v>
      </c>
      <c r="C30" s="9">
        <v>26</v>
      </c>
      <c r="D30" s="9" t="s">
        <v>18</v>
      </c>
      <c r="E30" s="9" t="s">
        <v>9</v>
      </c>
      <c r="F30" s="9">
        <v>137</v>
      </c>
      <c r="G30" s="9">
        <v>135</v>
      </c>
      <c r="H30" s="9">
        <v>139</v>
      </c>
      <c r="I30" s="9">
        <f>SUM(F30:H30)</f>
        <v>411</v>
      </c>
    </row>
    <row r="31" spans="1:9" ht="18.75">
      <c r="A31" s="9" t="s">
        <v>74</v>
      </c>
      <c r="B31" s="9">
        <v>19</v>
      </c>
      <c r="C31" s="9">
        <v>27</v>
      </c>
      <c r="D31" s="9" t="s">
        <v>33</v>
      </c>
      <c r="E31" s="9" t="s">
        <v>30</v>
      </c>
      <c r="F31" s="9">
        <v>135</v>
      </c>
      <c r="G31" s="9">
        <v>130</v>
      </c>
      <c r="H31" s="9">
        <v>145</v>
      </c>
      <c r="I31" s="9">
        <f>SUM(F31:H31)</f>
        <v>410</v>
      </c>
    </row>
    <row r="32" spans="1:9" ht="18.75">
      <c r="A32" s="9" t="s">
        <v>74</v>
      </c>
      <c r="B32" s="9">
        <v>19</v>
      </c>
      <c r="C32" s="9">
        <v>28</v>
      </c>
      <c r="D32" s="9" t="s">
        <v>32</v>
      </c>
      <c r="E32" s="9" t="s">
        <v>30</v>
      </c>
      <c r="F32" s="9">
        <v>137</v>
      </c>
      <c r="G32" s="9">
        <v>127</v>
      </c>
      <c r="H32" s="9">
        <v>143</v>
      </c>
      <c r="I32" s="9">
        <f>SUM(F32:H32)</f>
        <v>407</v>
      </c>
    </row>
    <row r="33" spans="1:9" ht="18.75">
      <c r="A33" s="9" t="s">
        <v>74</v>
      </c>
      <c r="B33" s="9">
        <v>22</v>
      </c>
      <c r="C33" s="9">
        <v>29</v>
      </c>
      <c r="D33" s="9" t="s">
        <v>36</v>
      </c>
      <c r="E33" s="9" t="s">
        <v>30</v>
      </c>
      <c r="F33" s="9">
        <v>126</v>
      </c>
      <c r="G33" s="9">
        <v>152</v>
      </c>
      <c r="H33" s="9">
        <v>114</v>
      </c>
      <c r="I33" s="9">
        <f>SUM(F33:H33)</f>
        <v>392</v>
      </c>
    </row>
    <row r="34" spans="1:9" ht="18.75">
      <c r="A34" s="9" t="s">
        <v>74</v>
      </c>
      <c r="B34" s="9">
        <v>18</v>
      </c>
      <c r="C34" s="9">
        <v>30</v>
      </c>
      <c r="D34" s="9" t="s">
        <v>153</v>
      </c>
      <c r="E34" s="9" t="s">
        <v>10</v>
      </c>
      <c r="F34" s="9">
        <v>138</v>
      </c>
      <c r="G34" s="9">
        <v>126</v>
      </c>
      <c r="H34" s="9">
        <v>124</v>
      </c>
      <c r="I34" s="9">
        <f>SUM(F34:H34)</f>
        <v>388</v>
      </c>
    </row>
    <row r="35" spans="1:9" ht="18.75">
      <c r="A35" s="9" t="s">
        <v>74</v>
      </c>
      <c r="B35" s="9">
        <v>23</v>
      </c>
      <c r="C35" s="9">
        <v>31</v>
      </c>
      <c r="D35" s="9" t="s">
        <v>28</v>
      </c>
      <c r="E35" s="9" t="s">
        <v>12</v>
      </c>
      <c r="F35" s="9">
        <v>141</v>
      </c>
      <c r="G35" s="9">
        <v>120</v>
      </c>
      <c r="H35" s="9">
        <v>124</v>
      </c>
      <c r="I35" s="9">
        <f>SUM(F35:H35)</f>
        <v>385</v>
      </c>
    </row>
    <row r="36" spans="1:9" ht="18.75">
      <c r="A36" s="9" t="s">
        <v>74</v>
      </c>
      <c r="B36" s="9">
        <v>18</v>
      </c>
      <c r="C36" s="9">
        <v>32</v>
      </c>
      <c r="D36" s="28" t="s">
        <v>79</v>
      </c>
      <c r="E36" s="9" t="s">
        <v>81</v>
      </c>
      <c r="F36" s="9">
        <v>126</v>
      </c>
      <c r="G36" s="9">
        <v>123</v>
      </c>
      <c r="H36" s="9">
        <v>126</v>
      </c>
      <c r="I36" s="9">
        <f>SUM(F36:H36)</f>
        <v>375</v>
      </c>
    </row>
    <row r="37" spans="1:9" ht="18.75">
      <c r="A37" s="9" t="s">
        <v>74</v>
      </c>
      <c r="B37" s="9">
        <v>23</v>
      </c>
      <c r="C37" s="9">
        <v>33</v>
      </c>
      <c r="D37" s="28" t="s">
        <v>77</v>
      </c>
      <c r="E37" s="9" t="s">
        <v>81</v>
      </c>
      <c r="F37" s="9">
        <v>115</v>
      </c>
      <c r="G37" s="9">
        <v>123</v>
      </c>
      <c r="H37" s="9">
        <v>135</v>
      </c>
      <c r="I37" s="9">
        <f>SUM(F37:H37)</f>
        <v>373</v>
      </c>
    </row>
    <row r="38" spans="1:9" ht="18.75">
      <c r="A38" s="9" t="s">
        <v>74</v>
      </c>
      <c r="B38" s="9">
        <v>21</v>
      </c>
      <c r="C38" s="9">
        <v>34</v>
      </c>
      <c r="D38" s="9" t="s">
        <v>37</v>
      </c>
      <c r="E38" s="9" t="s">
        <v>30</v>
      </c>
      <c r="F38" s="9">
        <v>103</v>
      </c>
      <c r="G38" s="9">
        <v>130</v>
      </c>
      <c r="H38" s="9">
        <v>117</v>
      </c>
      <c r="I38" s="9">
        <f>SUM(F38:H38)</f>
        <v>350</v>
      </c>
    </row>
    <row r="39" spans="1:9" ht="18.75">
      <c r="A39" s="9" t="s">
        <v>74</v>
      </c>
      <c r="B39" s="9">
        <v>22</v>
      </c>
      <c r="C39" s="9">
        <v>35</v>
      </c>
      <c r="D39" s="9" t="s">
        <v>134</v>
      </c>
      <c r="E39" s="9" t="s">
        <v>13</v>
      </c>
      <c r="F39" s="9">
        <v>109</v>
      </c>
      <c r="G39" s="9">
        <v>121</v>
      </c>
      <c r="H39" s="9">
        <v>110</v>
      </c>
      <c r="I39" s="9">
        <f>SUM(F39:H39)</f>
        <v>340</v>
      </c>
    </row>
    <row r="40" spans="1:9" ht="18.75">
      <c r="A40" s="9" t="s">
        <v>74</v>
      </c>
      <c r="B40" s="9">
        <v>23</v>
      </c>
      <c r="C40" s="9">
        <v>36</v>
      </c>
      <c r="D40" s="9" t="s">
        <v>19</v>
      </c>
      <c r="E40" s="9" t="s">
        <v>9</v>
      </c>
      <c r="F40" s="9">
        <v>68</v>
      </c>
      <c r="G40" s="9">
        <v>97</v>
      </c>
      <c r="H40" s="9">
        <v>115</v>
      </c>
      <c r="I40" s="9">
        <f>SUM(F40:H40)</f>
        <v>280</v>
      </c>
    </row>
    <row r="41" spans="1:9" ht="18" customHeight="1">
      <c r="A41" s="37" t="s">
        <v>131</v>
      </c>
      <c r="B41" s="37"/>
      <c r="C41" s="37"/>
      <c r="D41" s="37"/>
      <c r="E41" s="37"/>
      <c r="F41" s="37"/>
      <c r="G41" s="37"/>
      <c r="H41" s="37"/>
      <c r="I41" s="37"/>
    </row>
    <row r="50" spans="4:5">
      <c r="D50" t="s">
        <v>21</v>
      </c>
      <c r="E50" t="s">
        <v>11</v>
      </c>
    </row>
    <row r="51" spans="4:5">
      <c r="D51" t="s">
        <v>22</v>
      </c>
      <c r="E51" t="s">
        <v>11</v>
      </c>
    </row>
    <row r="52" spans="4:5">
      <c r="D52" t="s">
        <v>23</v>
      </c>
      <c r="E52" t="s">
        <v>11</v>
      </c>
    </row>
    <row r="53" spans="4:5">
      <c r="D53" t="s">
        <v>24</v>
      </c>
      <c r="E53" t="s">
        <v>11</v>
      </c>
    </row>
  </sheetData>
  <sortState ref="D6:I40">
    <sortCondition descending="1" ref="I6:I40"/>
  </sortState>
  <mergeCells count="2">
    <mergeCell ref="C2:I2"/>
    <mergeCell ref="A41:I41"/>
  </mergeCells>
  <pageMargins left="0.19" right="0.17" top="0.34" bottom="0.27" header="0.26" footer="0.19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opLeftCell="A4" workbookViewId="0">
      <selection activeCell="B15" sqref="B15"/>
    </sheetView>
  </sheetViews>
  <sheetFormatPr defaultRowHeight="15"/>
  <cols>
    <col min="1" max="1" width="6" customWidth="1"/>
    <col min="2" max="2" width="47.140625" customWidth="1"/>
    <col min="3" max="3" width="20.5703125" customWidth="1"/>
    <col min="4" max="8" width="8.85546875" customWidth="1"/>
    <col min="9" max="9" width="11" customWidth="1"/>
  </cols>
  <sheetData>
    <row r="1" spans="1:9" ht="23.25">
      <c r="A1" s="35" t="s">
        <v>127</v>
      </c>
      <c r="B1" s="35"/>
      <c r="C1" s="35"/>
      <c r="D1" s="35"/>
      <c r="E1" s="35"/>
      <c r="F1" s="35"/>
      <c r="G1" s="35"/>
      <c r="H1" s="35"/>
      <c r="I1" s="35"/>
    </row>
    <row r="2" spans="1:9">
      <c r="A2" s="3"/>
      <c r="B2" s="3"/>
      <c r="C2" s="3"/>
      <c r="D2" s="3"/>
      <c r="E2" s="3"/>
      <c r="F2" s="3"/>
      <c r="G2" s="3"/>
      <c r="H2" s="3"/>
      <c r="I2" s="3"/>
    </row>
    <row r="4" spans="1:9" ht="18.75">
      <c r="A4" s="9" t="s">
        <v>0</v>
      </c>
      <c r="B4" s="9"/>
      <c r="C4" s="9" t="s">
        <v>2</v>
      </c>
      <c r="D4" s="9" t="s">
        <v>3</v>
      </c>
      <c r="E4" s="9" t="s">
        <v>4</v>
      </c>
      <c r="F4" s="9" t="s">
        <v>5</v>
      </c>
      <c r="G4" s="9" t="s">
        <v>7</v>
      </c>
      <c r="H4" s="9" t="s">
        <v>8</v>
      </c>
      <c r="I4" s="31" t="s">
        <v>6</v>
      </c>
    </row>
    <row r="5" spans="1:9" ht="18.75">
      <c r="A5" s="41">
        <v>1</v>
      </c>
      <c r="B5" s="42" t="s">
        <v>93</v>
      </c>
      <c r="C5" s="41" t="s">
        <v>9</v>
      </c>
      <c r="D5" s="41">
        <v>438</v>
      </c>
      <c r="E5" s="41">
        <v>398</v>
      </c>
      <c r="F5" s="41">
        <v>380</v>
      </c>
      <c r="G5" s="41">
        <v>160</v>
      </c>
      <c r="H5" s="41">
        <v>168</v>
      </c>
      <c r="I5" s="41">
        <f>SUM(D5:H5)</f>
        <v>1544</v>
      </c>
    </row>
    <row r="6" spans="1:9" ht="18.75">
      <c r="A6" s="41">
        <v>2</v>
      </c>
      <c r="B6" s="42" t="s">
        <v>94</v>
      </c>
      <c r="C6" s="41" t="s">
        <v>9</v>
      </c>
      <c r="D6" s="41">
        <v>383</v>
      </c>
      <c r="E6" s="41">
        <v>422</v>
      </c>
      <c r="F6" s="41">
        <v>308</v>
      </c>
      <c r="G6" s="41">
        <v>156</v>
      </c>
      <c r="H6" s="41">
        <v>187</v>
      </c>
      <c r="I6" s="41">
        <f>SUM(D6:H6)</f>
        <v>1456</v>
      </c>
    </row>
    <row r="7" spans="1:9" ht="18.75">
      <c r="A7" s="41">
        <v>3</v>
      </c>
      <c r="B7" s="41" t="s">
        <v>97</v>
      </c>
      <c r="C7" s="41" t="s">
        <v>13</v>
      </c>
      <c r="D7" s="41">
        <v>339</v>
      </c>
      <c r="E7" s="41">
        <v>367</v>
      </c>
      <c r="F7" s="41">
        <v>373</v>
      </c>
      <c r="G7" s="41">
        <v>173</v>
      </c>
      <c r="H7" s="41">
        <v>166</v>
      </c>
      <c r="I7" s="41">
        <f>SUM(D7:H7)</f>
        <v>1418</v>
      </c>
    </row>
    <row r="8" spans="1:9" ht="18.75">
      <c r="A8" s="41">
        <v>4</v>
      </c>
      <c r="B8" s="42" t="s">
        <v>95</v>
      </c>
      <c r="C8" s="41" t="s">
        <v>9</v>
      </c>
      <c r="D8" s="41">
        <v>330</v>
      </c>
      <c r="E8" s="41">
        <v>299</v>
      </c>
      <c r="F8" s="41">
        <v>352</v>
      </c>
      <c r="G8" s="41">
        <v>158</v>
      </c>
      <c r="H8" s="41">
        <v>221</v>
      </c>
      <c r="I8" s="41">
        <f>SUM(D8:H8)</f>
        <v>1360</v>
      </c>
    </row>
    <row r="9" spans="1:9" ht="18.75">
      <c r="A9" s="41">
        <v>5</v>
      </c>
      <c r="B9" s="42" t="s">
        <v>169</v>
      </c>
      <c r="C9" s="41" t="s">
        <v>155</v>
      </c>
      <c r="D9" s="41">
        <v>295</v>
      </c>
      <c r="E9" s="41">
        <v>330</v>
      </c>
      <c r="F9" s="41">
        <v>300</v>
      </c>
      <c r="G9" s="41">
        <v>234</v>
      </c>
      <c r="H9" s="41">
        <v>165</v>
      </c>
      <c r="I9" s="41">
        <f>SUM(D9:H9)</f>
        <v>1324</v>
      </c>
    </row>
    <row r="10" spans="1:9" ht="18.75">
      <c r="A10" s="41">
        <v>6</v>
      </c>
      <c r="B10" s="42" t="s">
        <v>90</v>
      </c>
      <c r="C10" s="41" t="s">
        <v>81</v>
      </c>
      <c r="D10" s="41">
        <v>342</v>
      </c>
      <c r="E10" s="41">
        <v>354</v>
      </c>
      <c r="F10" s="41">
        <v>289</v>
      </c>
      <c r="G10" s="41">
        <v>168</v>
      </c>
      <c r="H10" s="41">
        <v>164</v>
      </c>
      <c r="I10" s="41">
        <f>SUM(D10:H10)</f>
        <v>1317</v>
      </c>
    </row>
    <row r="11" spans="1:9" ht="18.75">
      <c r="A11" s="41">
        <v>7</v>
      </c>
      <c r="B11" s="41" t="s">
        <v>111</v>
      </c>
      <c r="C11" s="41" t="s">
        <v>30</v>
      </c>
      <c r="D11" s="41">
        <v>265</v>
      </c>
      <c r="E11" s="41">
        <v>278</v>
      </c>
      <c r="F11" s="41">
        <v>339</v>
      </c>
      <c r="G11" s="41">
        <v>216</v>
      </c>
      <c r="H11" s="41">
        <v>153</v>
      </c>
      <c r="I11" s="41">
        <f>SUM(D11:H11)</f>
        <v>1251</v>
      </c>
    </row>
    <row r="12" spans="1:9" ht="18.75">
      <c r="A12" s="41">
        <v>8</v>
      </c>
      <c r="B12" s="41" t="s">
        <v>165</v>
      </c>
      <c r="C12" s="41" t="s">
        <v>10</v>
      </c>
      <c r="D12" s="41">
        <v>348</v>
      </c>
      <c r="E12" s="41">
        <v>306</v>
      </c>
      <c r="F12" s="41">
        <v>312</v>
      </c>
      <c r="G12" s="41">
        <v>136</v>
      </c>
      <c r="H12" s="41">
        <v>143</v>
      </c>
      <c r="I12" s="41">
        <f>SUM(D12:H12)</f>
        <v>1245</v>
      </c>
    </row>
    <row r="13" spans="1:9" ht="18.75">
      <c r="A13" s="41">
        <v>9</v>
      </c>
      <c r="B13" s="41" t="s">
        <v>98</v>
      </c>
      <c r="C13" s="41" t="s">
        <v>12</v>
      </c>
      <c r="D13" s="41">
        <v>291</v>
      </c>
      <c r="E13" s="41">
        <v>301</v>
      </c>
      <c r="F13" s="41">
        <v>319</v>
      </c>
      <c r="G13" s="41">
        <v>125</v>
      </c>
      <c r="H13" s="41">
        <v>209</v>
      </c>
      <c r="I13" s="41">
        <f>SUM(D13:H13)</f>
        <v>1245</v>
      </c>
    </row>
    <row r="14" spans="1:9" ht="18.75">
      <c r="A14" s="9">
        <v>10</v>
      </c>
      <c r="B14" s="9" t="s">
        <v>109</v>
      </c>
      <c r="C14" s="9" t="s">
        <v>30</v>
      </c>
      <c r="D14" s="9">
        <v>372</v>
      </c>
      <c r="E14" s="9">
        <v>299</v>
      </c>
      <c r="F14" s="9">
        <v>260</v>
      </c>
      <c r="G14" s="9">
        <v>143</v>
      </c>
      <c r="H14" s="9">
        <v>156</v>
      </c>
      <c r="I14" s="9">
        <f>SUM(D14:H14)</f>
        <v>1230</v>
      </c>
    </row>
    <row r="15" spans="1:9" ht="18.75">
      <c r="A15" s="9">
        <v>11</v>
      </c>
      <c r="B15" s="28" t="s">
        <v>92</v>
      </c>
      <c r="C15" s="9" t="s">
        <v>81</v>
      </c>
      <c r="D15" s="9">
        <v>274</v>
      </c>
      <c r="E15" s="9">
        <v>324</v>
      </c>
      <c r="F15" s="9">
        <v>305</v>
      </c>
      <c r="G15" s="9">
        <v>138</v>
      </c>
      <c r="H15" s="9">
        <v>176</v>
      </c>
      <c r="I15" s="9">
        <f>SUM(D15:H15)</f>
        <v>1217</v>
      </c>
    </row>
    <row r="16" spans="1:9" ht="18.75">
      <c r="A16" s="9">
        <v>12</v>
      </c>
      <c r="B16" s="9" t="s">
        <v>166</v>
      </c>
      <c r="C16" s="9" t="s">
        <v>10</v>
      </c>
      <c r="D16" s="9">
        <v>319</v>
      </c>
      <c r="E16" s="9">
        <v>236</v>
      </c>
      <c r="F16" s="9">
        <v>290</v>
      </c>
      <c r="G16" s="9">
        <v>133</v>
      </c>
      <c r="H16" s="9">
        <v>164</v>
      </c>
      <c r="I16" s="9">
        <f>SUM(D16:H16)</f>
        <v>1142</v>
      </c>
    </row>
    <row r="17" spans="1:9" ht="18.75">
      <c r="A17" s="9">
        <v>13</v>
      </c>
      <c r="B17" s="9" t="s">
        <v>167</v>
      </c>
      <c r="C17" s="9" t="s">
        <v>10</v>
      </c>
      <c r="D17" s="9">
        <v>304</v>
      </c>
      <c r="E17" s="9">
        <v>247</v>
      </c>
      <c r="F17" s="9">
        <v>281</v>
      </c>
      <c r="G17" s="9">
        <v>130</v>
      </c>
      <c r="H17" s="9">
        <v>177</v>
      </c>
      <c r="I17" s="9">
        <f>SUM(D17:H17)</f>
        <v>1139</v>
      </c>
    </row>
    <row r="18" spans="1:9" ht="18.75">
      <c r="A18" s="9">
        <v>14</v>
      </c>
      <c r="B18" s="39" t="s">
        <v>110</v>
      </c>
      <c r="C18" s="39" t="s">
        <v>30</v>
      </c>
      <c r="D18" s="9">
        <v>272</v>
      </c>
      <c r="E18" s="9">
        <v>257</v>
      </c>
      <c r="F18" s="9">
        <v>288</v>
      </c>
      <c r="G18" s="9">
        <v>156</v>
      </c>
      <c r="H18" s="9">
        <v>153</v>
      </c>
      <c r="I18" s="9">
        <f>SUM(D18:H18)</f>
        <v>1126</v>
      </c>
    </row>
    <row r="19" spans="1:9" ht="18.75">
      <c r="A19" s="9">
        <v>15</v>
      </c>
      <c r="B19" s="28" t="s">
        <v>91</v>
      </c>
      <c r="C19" s="9" t="s">
        <v>81</v>
      </c>
      <c r="D19" s="9">
        <v>241</v>
      </c>
      <c r="E19" s="9">
        <v>246</v>
      </c>
      <c r="F19" s="9">
        <v>261</v>
      </c>
      <c r="G19" s="9">
        <v>142</v>
      </c>
      <c r="H19" s="9">
        <v>148</v>
      </c>
      <c r="I19" s="9">
        <f>SUM(D19:H19)</f>
        <v>1038</v>
      </c>
    </row>
    <row r="20" spans="1:9" ht="18.75">
      <c r="A20" s="9">
        <v>16</v>
      </c>
      <c r="B20" s="34" t="s">
        <v>168</v>
      </c>
      <c r="C20" s="33" t="s">
        <v>13</v>
      </c>
      <c r="D20" s="9">
        <v>250</v>
      </c>
      <c r="E20" s="9">
        <v>232</v>
      </c>
      <c r="F20" s="9">
        <v>271</v>
      </c>
      <c r="G20" s="9">
        <v>134</v>
      </c>
      <c r="H20" s="9">
        <v>144</v>
      </c>
      <c r="I20" s="9">
        <f>SUM(D20:H20)</f>
        <v>1031</v>
      </c>
    </row>
    <row r="21" spans="1:9" ht="18.75">
      <c r="A21" s="33">
        <v>17</v>
      </c>
      <c r="B21" s="9" t="s">
        <v>112</v>
      </c>
      <c r="C21" s="9" t="s">
        <v>30</v>
      </c>
      <c r="D21" s="9">
        <v>229</v>
      </c>
      <c r="E21" s="9">
        <v>282</v>
      </c>
      <c r="F21" s="9">
        <v>231</v>
      </c>
      <c r="G21" s="9">
        <v>122</v>
      </c>
      <c r="H21" s="9">
        <v>110</v>
      </c>
      <c r="I21" s="9">
        <f>SUM(D21:H21)</f>
        <v>974</v>
      </c>
    </row>
    <row r="22" spans="1:9" ht="18.75">
      <c r="A22" s="33">
        <v>18</v>
      </c>
      <c r="B22" s="28" t="s">
        <v>96</v>
      </c>
      <c r="C22" s="9" t="s">
        <v>9</v>
      </c>
      <c r="D22" s="9">
        <v>183</v>
      </c>
      <c r="E22" s="9">
        <v>278</v>
      </c>
      <c r="F22" s="9">
        <v>253</v>
      </c>
      <c r="G22" s="9">
        <v>118</v>
      </c>
      <c r="H22" s="9">
        <v>127</v>
      </c>
      <c r="I22" s="9">
        <f>SUM(D22:H22)</f>
        <v>959</v>
      </c>
    </row>
    <row r="26" spans="1:9" ht="23.25">
      <c r="A26" s="37" t="s">
        <v>131</v>
      </c>
      <c r="B26" s="37"/>
      <c r="C26" s="37"/>
      <c r="D26" s="37"/>
      <c r="E26" s="37"/>
      <c r="F26" s="37"/>
      <c r="G26" s="37"/>
      <c r="H26" s="37"/>
      <c r="I26" s="37"/>
    </row>
  </sheetData>
  <sortState ref="B6:I22">
    <sortCondition descending="1" ref="I6:I22"/>
  </sortState>
  <mergeCells count="2">
    <mergeCell ref="A1:I1"/>
    <mergeCell ref="A26:I26"/>
  </mergeCells>
  <pageMargins left="0.35" right="0.3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>
      <selection activeCell="C4" sqref="C4:I8"/>
    </sheetView>
  </sheetViews>
  <sheetFormatPr defaultRowHeight="15"/>
  <cols>
    <col min="1" max="1" width="3.5703125" customWidth="1"/>
    <col min="2" max="2" width="5.140625" customWidth="1"/>
    <col min="3" max="3" width="6.140625" customWidth="1"/>
    <col min="4" max="4" width="22.5703125" customWidth="1"/>
    <col min="5" max="5" width="26.7109375" customWidth="1"/>
    <col min="6" max="9" width="8.85546875" customWidth="1"/>
  </cols>
  <sheetData>
    <row r="1" spans="1:9" ht="18.75">
      <c r="C1" s="35" t="s">
        <v>129</v>
      </c>
      <c r="D1" s="36"/>
      <c r="E1" s="36"/>
      <c r="F1" s="36"/>
      <c r="G1" s="36"/>
      <c r="H1" s="36"/>
      <c r="I1" s="36"/>
    </row>
    <row r="3" spans="1:9" ht="18.75">
      <c r="A3" s="9" t="s">
        <v>113</v>
      </c>
      <c r="B3" s="9" t="s">
        <v>128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</row>
    <row r="4" spans="1:9" ht="18.75">
      <c r="A4" s="9" t="s">
        <v>74</v>
      </c>
      <c r="B4" s="9">
        <v>7</v>
      </c>
      <c r="C4" s="41">
        <v>1</v>
      </c>
      <c r="D4" s="41" t="s">
        <v>83</v>
      </c>
      <c r="E4" s="41" t="s">
        <v>81</v>
      </c>
      <c r="F4" s="41">
        <v>211</v>
      </c>
      <c r="G4" s="41">
        <v>209</v>
      </c>
      <c r="H4" s="41">
        <v>276</v>
      </c>
      <c r="I4" s="41">
        <f>SUM(F4:H4)</f>
        <v>696</v>
      </c>
    </row>
    <row r="5" spans="1:9" ht="18.75">
      <c r="A5" s="9" t="s">
        <v>74</v>
      </c>
      <c r="B5" s="9">
        <v>5</v>
      </c>
      <c r="C5" s="41">
        <v>2</v>
      </c>
      <c r="D5" s="41" t="s">
        <v>85</v>
      </c>
      <c r="E5" s="41" t="s">
        <v>81</v>
      </c>
      <c r="F5" s="41">
        <v>202</v>
      </c>
      <c r="G5" s="41">
        <v>278</v>
      </c>
      <c r="H5" s="41">
        <v>182</v>
      </c>
      <c r="I5" s="41">
        <f>SUM(F5:H5)</f>
        <v>662</v>
      </c>
    </row>
    <row r="6" spans="1:9" ht="18.75">
      <c r="A6" s="9" t="s">
        <v>74</v>
      </c>
      <c r="B6" s="9">
        <v>4</v>
      </c>
      <c r="C6" s="41">
        <v>3</v>
      </c>
      <c r="D6" s="41" t="s">
        <v>147</v>
      </c>
      <c r="E6" s="41" t="s">
        <v>13</v>
      </c>
      <c r="F6" s="41">
        <v>222</v>
      </c>
      <c r="G6" s="41">
        <v>194</v>
      </c>
      <c r="H6" s="41">
        <v>178</v>
      </c>
      <c r="I6" s="41">
        <f>SUM(F6:H6)</f>
        <v>594</v>
      </c>
    </row>
    <row r="7" spans="1:9" ht="18.75">
      <c r="A7" s="9" t="s">
        <v>74</v>
      </c>
      <c r="B7" s="9">
        <v>8</v>
      </c>
      <c r="C7" s="41">
        <v>4</v>
      </c>
      <c r="D7" s="41" t="s">
        <v>43</v>
      </c>
      <c r="E7" s="41" t="s">
        <v>9</v>
      </c>
      <c r="F7" s="41">
        <v>212</v>
      </c>
      <c r="G7" s="41">
        <v>192</v>
      </c>
      <c r="H7" s="41">
        <v>189</v>
      </c>
      <c r="I7" s="41">
        <f>SUM(F7:H7)</f>
        <v>593</v>
      </c>
    </row>
    <row r="8" spans="1:9" ht="18.75">
      <c r="A8" s="9" t="s">
        <v>74</v>
      </c>
      <c r="B8" s="9">
        <v>4</v>
      </c>
      <c r="C8" s="41">
        <v>5</v>
      </c>
      <c r="D8" s="41" t="s">
        <v>84</v>
      </c>
      <c r="E8" s="41" t="s">
        <v>81</v>
      </c>
      <c r="F8" s="41">
        <v>252</v>
      </c>
      <c r="G8" s="41">
        <v>187</v>
      </c>
      <c r="H8" s="41">
        <v>143</v>
      </c>
      <c r="I8" s="41">
        <f>SUM(F8:H8)</f>
        <v>582</v>
      </c>
    </row>
    <row r="9" spans="1:9" ht="18.75">
      <c r="A9" s="9" t="s">
        <v>74</v>
      </c>
      <c r="B9" s="9">
        <v>7</v>
      </c>
      <c r="C9" s="9">
        <v>6</v>
      </c>
      <c r="D9" s="9" t="s">
        <v>39</v>
      </c>
      <c r="E9" s="9" t="s">
        <v>9</v>
      </c>
      <c r="F9" s="9">
        <v>187</v>
      </c>
      <c r="G9" s="9">
        <v>192</v>
      </c>
      <c r="H9" s="9">
        <v>185</v>
      </c>
      <c r="I9" s="9">
        <f>SUM(F9:H9)</f>
        <v>564</v>
      </c>
    </row>
    <row r="10" spans="1:9" ht="18.75">
      <c r="A10" s="9" t="s">
        <v>74</v>
      </c>
      <c r="B10" s="9">
        <v>11</v>
      </c>
      <c r="C10" s="9">
        <v>7</v>
      </c>
      <c r="D10" s="9" t="s">
        <v>150</v>
      </c>
      <c r="E10" s="9" t="s">
        <v>13</v>
      </c>
      <c r="F10" s="9">
        <v>190</v>
      </c>
      <c r="G10" s="9">
        <v>186</v>
      </c>
      <c r="H10" s="9">
        <v>172</v>
      </c>
      <c r="I10" s="9">
        <f>SUM(F10:H10)</f>
        <v>548</v>
      </c>
    </row>
    <row r="11" spans="1:9" ht="18.75">
      <c r="A11" s="9" t="s">
        <v>74</v>
      </c>
      <c r="B11" s="9">
        <v>5</v>
      </c>
      <c r="C11" s="9">
        <v>8</v>
      </c>
      <c r="D11" s="9" t="s">
        <v>148</v>
      </c>
      <c r="E11" s="9" t="s">
        <v>13</v>
      </c>
      <c r="F11" s="9">
        <v>197</v>
      </c>
      <c r="G11" s="9">
        <v>172</v>
      </c>
      <c r="H11" s="9">
        <v>170</v>
      </c>
      <c r="I11" s="9">
        <f>SUM(F11:H11)</f>
        <v>539</v>
      </c>
    </row>
    <row r="12" spans="1:9" ht="18.75">
      <c r="A12" s="9" t="s">
        <v>74</v>
      </c>
      <c r="B12" s="9">
        <v>7</v>
      </c>
      <c r="C12" s="9">
        <v>9</v>
      </c>
      <c r="D12" s="28" t="s">
        <v>82</v>
      </c>
      <c r="E12" s="9" t="s">
        <v>81</v>
      </c>
      <c r="F12" s="9">
        <v>221</v>
      </c>
      <c r="G12" s="9">
        <v>170</v>
      </c>
      <c r="H12" s="9">
        <v>146</v>
      </c>
      <c r="I12" s="9">
        <f>SUM(F12:H12)</f>
        <v>537</v>
      </c>
    </row>
    <row r="13" spans="1:9" ht="18.75">
      <c r="A13" s="9" t="s">
        <v>74</v>
      </c>
      <c r="B13" s="9">
        <v>1</v>
      </c>
      <c r="C13" s="9">
        <v>10</v>
      </c>
      <c r="D13" s="9" t="s">
        <v>86</v>
      </c>
      <c r="E13" s="9" t="s">
        <v>81</v>
      </c>
      <c r="F13" s="9">
        <v>170</v>
      </c>
      <c r="G13" s="9">
        <v>194</v>
      </c>
      <c r="H13" s="9">
        <v>171</v>
      </c>
      <c r="I13" s="9">
        <f>SUM(F13:H13)</f>
        <v>535</v>
      </c>
    </row>
    <row r="14" spans="1:9" ht="18.75">
      <c r="A14" s="9" t="s">
        <v>74</v>
      </c>
      <c r="B14" s="9">
        <v>2</v>
      </c>
      <c r="C14" s="9">
        <v>11</v>
      </c>
      <c r="D14" s="9" t="s">
        <v>46</v>
      </c>
      <c r="E14" s="9" t="s">
        <v>9</v>
      </c>
      <c r="F14" s="9">
        <v>201</v>
      </c>
      <c r="G14" s="9">
        <v>139</v>
      </c>
      <c r="H14" s="9">
        <v>189</v>
      </c>
      <c r="I14" s="9">
        <f>SUM(F14:H14)</f>
        <v>529</v>
      </c>
    </row>
    <row r="15" spans="1:9" ht="18.75">
      <c r="A15" s="9" t="s">
        <v>74</v>
      </c>
      <c r="B15" s="9">
        <v>3</v>
      </c>
      <c r="C15" s="9">
        <v>12</v>
      </c>
      <c r="D15" s="9" t="s">
        <v>156</v>
      </c>
      <c r="E15" s="9" t="s">
        <v>13</v>
      </c>
      <c r="F15" s="9">
        <v>190</v>
      </c>
      <c r="G15" s="9">
        <v>154</v>
      </c>
      <c r="H15" s="9">
        <v>181</v>
      </c>
      <c r="I15" s="9">
        <f>SUM(F15:H15)</f>
        <v>525</v>
      </c>
    </row>
    <row r="16" spans="1:9" ht="18.75">
      <c r="A16" s="9" t="s">
        <v>74</v>
      </c>
      <c r="B16" s="9">
        <v>1</v>
      </c>
      <c r="C16" s="9">
        <v>13</v>
      </c>
      <c r="D16" s="9" t="s">
        <v>60</v>
      </c>
      <c r="E16" s="9" t="s">
        <v>59</v>
      </c>
      <c r="F16" s="9">
        <v>181</v>
      </c>
      <c r="G16" s="9">
        <v>180</v>
      </c>
      <c r="H16" s="9">
        <v>160</v>
      </c>
      <c r="I16" s="9">
        <f>SUM(F16:H16)</f>
        <v>521</v>
      </c>
    </row>
    <row r="17" spans="1:9" ht="18.75">
      <c r="A17" s="9" t="s">
        <v>74</v>
      </c>
      <c r="B17" s="9">
        <v>9</v>
      </c>
      <c r="C17" s="9">
        <v>14</v>
      </c>
      <c r="D17" s="9" t="s">
        <v>108</v>
      </c>
      <c r="E17" s="9" t="s">
        <v>9</v>
      </c>
      <c r="F17" s="31">
        <v>143</v>
      </c>
      <c r="G17" s="31">
        <v>186</v>
      </c>
      <c r="H17" s="31">
        <v>189</v>
      </c>
      <c r="I17" s="31">
        <f>SUM(F17:H17)</f>
        <v>518</v>
      </c>
    </row>
    <row r="18" spans="1:9" ht="18.75">
      <c r="A18" s="9" t="s">
        <v>74</v>
      </c>
      <c r="B18" s="9">
        <v>10</v>
      </c>
      <c r="C18" s="9">
        <v>15</v>
      </c>
      <c r="D18" s="9" t="s">
        <v>87</v>
      </c>
      <c r="E18" s="9" t="s">
        <v>81</v>
      </c>
      <c r="F18" s="9">
        <v>169</v>
      </c>
      <c r="G18" s="9">
        <v>176</v>
      </c>
      <c r="H18" s="9">
        <v>160</v>
      </c>
      <c r="I18" s="9">
        <f>SUM(F18:H18)</f>
        <v>505</v>
      </c>
    </row>
    <row r="19" spans="1:9" ht="18.75">
      <c r="A19" s="9" t="s">
        <v>74</v>
      </c>
      <c r="B19" s="9">
        <v>9</v>
      </c>
      <c r="C19" s="9">
        <v>16</v>
      </c>
      <c r="D19" s="9" t="s">
        <v>107</v>
      </c>
      <c r="E19" s="9" t="s">
        <v>9</v>
      </c>
      <c r="F19" s="9">
        <v>169</v>
      </c>
      <c r="G19" s="9">
        <v>177</v>
      </c>
      <c r="H19" s="9">
        <v>158</v>
      </c>
      <c r="I19" s="9">
        <f>SUM(F19:H19)</f>
        <v>504</v>
      </c>
    </row>
    <row r="20" spans="1:9" ht="18.75">
      <c r="A20" s="9" t="s">
        <v>74</v>
      </c>
      <c r="B20" s="9">
        <v>3</v>
      </c>
      <c r="C20" s="9">
        <v>17</v>
      </c>
      <c r="D20" s="9" t="s">
        <v>171</v>
      </c>
      <c r="E20" s="9" t="s">
        <v>59</v>
      </c>
      <c r="F20" s="9">
        <v>157</v>
      </c>
      <c r="G20" s="9">
        <v>180</v>
      </c>
      <c r="H20" s="9">
        <v>162</v>
      </c>
      <c r="I20" s="9">
        <f>SUM(F20:H20)</f>
        <v>499</v>
      </c>
    </row>
    <row r="21" spans="1:9" ht="18.75">
      <c r="A21" s="9" t="s">
        <v>74</v>
      </c>
      <c r="B21" s="9">
        <v>8</v>
      </c>
      <c r="C21" s="9">
        <v>18</v>
      </c>
      <c r="D21" s="9" t="s">
        <v>146</v>
      </c>
      <c r="E21" s="9" t="s">
        <v>13</v>
      </c>
      <c r="F21" s="9">
        <v>176</v>
      </c>
      <c r="G21" s="9">
        <v>138</v>
      </c>
      <c r="H21" s="9">
        <v>181</v>
      </c>
      <c r="I21" s="9">
        <f>SUM(F21:H21)</f>
        <v>495</v>
      </c>
    </row>
    <row r="22" spans="1:9" ht="18.75">
      <c r="A22" s="9" t="s">
        <v>74</v>
      </c>
      <c r="B22" s="9">
        <v>2</v>
      </c>
      <c r="C22" s="9">
        <v>19</v>
      </c>
      <c r="D22" s="9" t="s">
        <v>38</v>
      </c>
      <c r="E22" s="9" t="s">
        <v>9</v>
      </c>
      <c r="F22" s="9">
        <v>159</v>
      </c>
      <c r="G22" s="9">
        <v>150</v>
      </c>
      <c r="H22" s="9">
        <v>174</v>
      </c>
      <c r="I22" s="9">
        <f>SUM(F22:H22)</f>
        <v>483</v>
      </c>
    </row>
    <row r="23" spans="1:9" ht="18.75">
      <c r="A23" s="9" t="s">
        <v>74</v>
      </c>
      <c r="B23" s="9">
        <v>3</v>
      </c>
      <c r="C23" s="9">
        <v>20</v>
      </c>
      <c r="D23" s="9" t="s">
        <v>40</v>
      </c>
      <c r="E23" s="9" t="s">
        <v>9</v>
      </c>
      <c r="F23" s="9">
        <v>161</v>
      </c>
      <c r="G23" s="9">
        <v>177</v>
      </c>
      <c r="H23" s="9">
        <v>138</v>
      </c>
      <c r="I23" s="9">
        <f>SUM(F23:H23)</f>
        <v>476</v>
      </c>
    </row>
    <row r="24" spans="1:9" ht="18.75">
      <c r="A24" s="9" t="s">
        <v>74</v>
      </c>
      <c r="B24" s="9">
        <v>3</v>
      </c>
      <c r="C24" s="9">
        <v>21</v>
      </c>
      <c r="D24" s="9" t="s">
        <v>139</v>
      </c>
      <c r="E24" s="9" t="s">
        <v>10</v>
      </c>
      <c r="F24" s="31">
        <v>138</v>
      </c>
      <c r="G24" s="31">
        <v>167</v>
      </c>
      <c r="H24" s="31">
        <v>169</v>
      </c>
      <c r="I24" s="31">
        <f>SUM(F24:H24)</f>
        <v>474</v>
      </c>
    </row>
    <row r="25" spans="1:9" ht="18.75">
      <c r="A25" s="9" t="s">
        <v>74</v>
      </c>
      <c r="B25" s="9">
        <v>6</v>
      </c>
      <c r="C25" s="9">
        <v>22</v>
      </c>
      <c r="D25" s="9" t="s">
        <v>88</v>
      </c>
      <c r="E25" s="9" t="s">
        <v>81</v>
      </c>
      <c r="F25" s="31">
        <v>146</v>
      </c>
      <c r="G25" s="31">
        <v>147</v>
      </c>
      <c r="H25" s="31">
        <v>173</v>
      </c>
      <c r="I25" s="31">
        <f>SUM(F25:H25)</f>
        <v>466</v>
      </c>
    </row>
    <row r="26" spans="1:9" ht="18.75">
      <c r="A26" s="9" t="s">
        <v>74</v>
      </c>
      <c r="B26" s="9">
        <v>1</v>
      </c>
      <c r="C26" s="9">
        <v>23</v>
      </c>
      <c r="D26" s="9" t="s">
        <v>138</v>
      </c>
      <c r="E26" s="9" t="s">
        <v>10</v>
      </c>
      <c r="F26" s="31">
        <v>147</v>
      </c>
      <c r="G26" s="31">
        <v>145</v>
      </c>
      <c r="H26" s="31">
        <v>166</v>
      </c>
      <c r="I26" s="31">
        <f>SUM(F26:H26)</f>
        <v>458</v>
      </c>
    </row>
    <row r="27" spans="1:9" ht="18.75">
      <c r="A27" s="9" t="s">
        <v>74</v>
      </c>
      <c r="B27" s="9">
        <v>11</v>
      </c>
      <c r="C27" s="9">
        <v>24</v>
      </c>
      <c r="D27" s="9" t="s">
        <v>42</v>
      </c>
      <c r="E27" s="9" t="s">
        <v>9</v>
      </c>
      <c r="F27" s="31">
        <v>150</v>
      </c>
      <c r="G27" s="31">
        <v>140</v>
      </c>
      <c r="H27" s="31">
        <v>166</v>
      </c>
      <c r="I27" s="31">
        <f>SUM(F27:H27)</f>
        <v>456</v>
      </c>
    </row>
    <row r="28" spans="1:9" ht="18.75">
      <c r="A28" s="9" t="s">
        <v>74</v>
      </c>
      <c r="B28" s="9">
        <v>6</v>
      </c>
      <c r="C28" s="9">
        <v>25</v>
      </c>
      <c r="D28" s="9" t="s">
        <v>89</v>
      </c>
      <c r="E28" s="9" t="s">
        <v>81</v>
      </c>
      <c r="F28" s="31">
        <v>143</v>
      </c>
      <c r="G28" s="31">
        <v>154</v>
      </c>
      <c r="H28" s="31">
        <v>158</v>
      </c>
      <c r="I28" s="31">
        <f>SUM(F28:H28)</f>
        <v>455</v>
      </c>
    </row>
    <row r="29" spans="1:9" ht="18.75">
      <c r="A29" s="9" t="s">
        <v>74</v>
      </c>
      <c r="B29" s="9">
        <v>11</v>
      </c>
      <c r="C29" s="9">
        <v>26</v>
      </c>
      <c r="D29" s="9" t="s">
        <v>141</v>
      </c>
      <c r="E29" s="9" t="s">
        <v>10</v>
      </c>
      <c r="F29" s="31">
        <v>137</v>
      </c>
      <c r="G29" s="31">
        <v>161</v>
      </c>
      <c r="H29" s="31">
        <v>146</v>
      </c>
      <c r="I29" s="31">
        <f>SUM(F29:H29)</f>
        <v>444</v>
      </c>
    </row>
    <row r="30" spans="1:9" ht="18.75">
      <c r="A30" s="9" t="s">
        <v>74</v>
      </c>
      <c r="B30" s="9">
        <v>1</v>
      </c>
      <c r="C30" s="9">
        <v>27</v>
      </c>
      <c r="D30" s="9" t="s">
        <v>44</v>
      </c>
      <c r="E30" s="9" t="s">
        <v>9</v>
      </c>
      <c r="F30" s="9">
        <v>161</v>
      </c>
      <c r="G30" s="9">
        <v>141</v>
      </c>
      <c r="H30" s="9">
        <v>123</v>
      </c>
      <c r="I30" s="9">
        <f>SUM(F30:H30)</f>
        <v>425</v>
      </c>
    </row>
    <row r="31" spans="1:9" ht="18.75">
      <c r="A31" s="9" t="s">
        <v>74</v>
      </c>
      <c r="B31" s="9">
        <v>5</v>
      </c>
      <c r="C31" s="9">
        <v>28</v>
      </c>
      <c r="D31" s="9" t="s">
        <v>140</v>
      </c>
      <c r="E31" s="9" t="s">
        <v>10</v>
      </c>
      <c r="F31" s="31">
        <v>100</v>
      </c>
      <c r="G31" s="31">
        <v>132</v>
      </c>
      <c r="H31" s="40">
        <v>175</v>
      </c>
      <c r="I31" s="31">
        <f>SUM(F31:H31)</f>
        <v>407</v>
      </c>
    </row>
    <row r="32" spans="1:9" ht="18.75">
      <c r="A32" s="9" t="s">
        <v>74</v>
      </c>
      <c r="B32" s="9">
        <v>11</v>
      </c>
      <c r="C32" s="9">
        <v>29</v>
      </c>
      <c r="D32" s="9" t="s">
        <v>45</v>
      </c>
      <c r="E32" s="9" t="s">
        <v>9</v>
      </c>
      <c r="F32" s="31">
        <v>127</v>
      </c>
      <c r="G32" s="31">
        <v>121</v>
      </c>
      <c r="H32" s="31">
        <v>150</v>
      </c>
      <c r="I32" s="31">
        <f>SUM(F32:H32)</f>
        <v>398</v>
      </c>
    </row>
    <row r="33" spans="1:9" ht="18.75">
      <c r="A33" s="9" t="s">
        <v>74</v>
      </c>
      <c r="B33" s="9">
        <v>12</v>
      </c>
      <c r="C33" s="9">
        <v>30</v>
      </c>
      <c r="D33" s="9" t="s">
        <v>41</v>
      </c>
      <c r="E33" s="9" t="s">
        <v>9</v>
      </c>
      <c r="F33" s="31">
        <v>155</v>
      </c>
      <c r="G33" s="31">
        <v>126</v>
      </c>
      <c r="H33" s="31">
        <v>105</v>
      </c>
      <c r="I33" s="31">
        <f>SUM(F33:H33)</f>
        <v>386</v>
      </c>
    </row>
    <row r="34" spans="1:9" ht="18.75">
      <c r="A34" s="9" t="s">
        <v>74</v>
      </c>
      <c r="B34" s="9">
        <v>12</v>
      </c>
      <c r="C34" s="9">
        <v>31</v>
      </c>
      <c r="D34" s="9" t="s">
        <v>151</v>
      </c>
      <c r="E34" s="9" t="s">
        <v>13</v>
      </c>
      <c r="F34" s="31">
        <v>110</v>
      </c>
      <c r="G34" s="31">
        <v>132</v>
      </c>
      <c r="H34" s="40">
        <v>143</v>
      </c>
      <c r="I34" s="31">
        <f>SUM(F34:H34)</f>
        <v>385</v>
      </c>
    </row>
    <row r="35" spans="1:9" ht="18.75">
      <c r="A35" s="9" t="s">
        <v>74</v>
      </c>
      <c r="B35" s="9">
        <v>7</v>
      </c>
      <c r="C35" s="9">
        <v>32</v>
      </c>
      <c r="D35" s="9" t="s">
        <v>137</v>
      </c>
      <c r="E35" s="9" t="s">
        <v>9</v>
      </c>
      <c r="F35" s="31">
        <v>119</v>
      </c>
      <c r="G35" s="31">
        <v>114</v>
      </c>
      <c r="H35" s="31">
        <v>128</v>
      </c>
      <c r="I35" s="31">
        <f>SUM(F35:H35)</f>
        <v>361</v>
      </c>
    </row>
    <row r="36" spans="1:9" ht="18.75">
      <c r="A36" s="9" t="s">
        <v>74</v>
      </c>
      <c r="B36" s="9">
        <v>10</v>
      </c>
      <c r="C36" s="9">
        <v>33</v>
      </c>
      <c r="D36" s="9" t="s">
        <v>136</v>
      </c>
      <c r="E36" s="9" t="s">
        <v>9</v>
      </c>
      <c r="F36" s="31">
        <v>125</v>
      </c>
      <c r="G36" s="31">
        <v>96</v>
      </c>
      <c r="H36" s="31">
        <v>120</v>
      </c>
      <c r="I36" s="31">
        <f>SUM(F36:H36)</f>
        <v>341</v>
      </c>
    </row>
    <row r="37" spans="1:9" ht="18.75">
      <c r="A37" s="9" t="s">
        <v>74</v>
      </c>
      <c r="B37" s="9">
        <v>5</v>
      </c>
      <c r="C37" s="9">
        <v>34</v>
      </c>
      <c r="D37" s="9" t="s">
        <v>47</v>
      </c>
      <c r="E37" s="9" t="s">
        <v>9</v>
      </c>
      <c r="F37" s="31">
        <v>101</v>
      </c>
      <c r="G37" s="31">
        <v>109</v>
      </c>
      <c r="H37" s="40">
        <v>73</v>
      </c>
      <c r="I37" s="31">
        <f>SUM(F37:H37)</f>
        <v>283</v>
      </c>
    </row>
    <row r="38" spans="1:9" ht="18.75">
      <c r="A38" s="32"/>
      <c r="B38" s="32"/>
      <c r="C38" s="32"/>
    </row>
    <row r="39" spans="1:9" ht="20.25" customHeight="1">
      <c r="A39" s="37" t="s">
        <v>132</v>
      </c>
      <c r="B39" s="37"/>
      <c r="C39" s="37"/>
      <c r="D39" s="37"/>
      <c r="E39" s="37"/>
      <c r="F39" s="37"/>
      <c r="G39" s="37"/>
      <c r="H39" s="37"/>
      <c r="I39" s="37"/>
    </row>
    <row r="46" spans="1:9">
      <c r="D46" t="s">
        <v>53</v>
      </c>
      <c r="E46" t="s">
        <v>52</v>
      </c>
    </row>
    <row r="47" spans="1:9">
      <c r="D47" t="s">
        <v>54</v>
      </c>
      <c r="E47" t="s">
        <v>52</v>
      </c>
    </row>
    <row r="48" spans="1:9">
      <c r="D48" t="s">
        <v>48</v>
      </c>
      <c r="E48" t="s">
        <v>11</v>
      </c>
    </row>
    <row r="49" spans="4:5">
      <c r="D49" t="s">
        <v>49</v>
      </c>
      <c r="E49" t="s">
        <v>11</v>
      </c>
    </row>
    <row r="50" spans="4:5">
      <c r="D50" t="s">
        <v>50</v>
      </c>
      <c r="E50" t="s">
        <v>11</v>
      </c>
    </row>
    <row r="51" spans="4:5">
      <c r="D51" t="s">
        <v>51</v>
      </c>
      <c r="E51" t="s">
        <v>11</v>
      </c>
    </row>
    <row r="52" spans="4:5">
      <c r="D52" t="s">
        <v>55</v>
      </c>
      <c r="E52" t="s">
        <v>11</v>
      </c>
    </row>
    <row r="53" spans="4:5">
      <c r="D53" t="s">
        <v>56</v>
      </c>
      <c r="E53" t="s">
        <v>11</v>
      </c>
    </row>
    <row r="54" spans="4:5">
      <c r="D54" t="s">
        <v>57</v>
      </c>
      <c r="E54" t="s">
        <v>11</v>
      </c>
    </row>
    <row r="55" spans="4:5">
      <c r="D55" t="s">
        <v>58</v>
      </c>
      <c r="E55" t="s">
        <v>11</v>
      </c>
    </row>
  </sheetData>
  <sortState ref="D5:I37">
    <sortCondition descending="1" ref="I5:I37"/>
  </sortState>
  <mergeCells count="2">
    <mergeCell ref="C1:I1"/>
    <mergeCell ref="A39:I39"/>
  </mergeCells>
  <pageMargins left="0.35" right="0.27" top="0.37" bottom="0.33" header="0.26" footer="0.21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topLeftCell="A4" workbookViewId="0">
      <selection activeCell="B22" sqref="B22"/>
    </sheetView>
  </sheetViews>
  <sheetFormatPr defaultRowHeight="15"/>
  <cols>
    <col min="1" max="1" width="6" customWidth="1"/>
    <col min="2" max="2" width="39.85546875" customWidth="1"/>
    <col min="3" max="3" width="31.140625" customWidth="1"/>
    <col min="4" max="8" width="8.85546875" customWidth="1"/>
    <col min="9" max="9" width="9.140625" customWidth="1"/>
  </cols>
  <sheetData>
    <row r="1" spans="1:9" ht="23.25">
      <c r="A1" s="35" t="s">
        <v>127</v>
      </c>
      <c r="B1" s="35"/>
      <c r="C1" s="35"/>
      <c r="D1" s="35"/>
      <c r="E1" s="35"/>
      <c r="F1" s="35"/>
      <c r="G1" s="35"/>
      <c r="H1" s="35"/>
      <c r="I1" s="35"/>
    </row>
    <row r="2" spans="1:9">
      <c r="A2" s="3"/>
      <c r="B2" s="3"/>
      <c r="C2" s="3"/>
      <c r="D2" s="3"/>
      <c r="E2" s="3"/>
      <c r="F2" s="3"/>
      <c r="G2" s="3"/>
      <c r="H2" s="3"/>
      <c r="I2" s="3"/>
    </row>
    <row r="4" spans="1:9" ht="18.75">
      <c r="A4" s="9" t="s">
        <v>0</v>
      </c>
      <c r="B4" s="9"/>
      <c r="C4" s="9" t="s">
        <v>2</v>
      </c>
      <c r="D4" s="9" t="s">
        <v>3</v>
      </c>
      <c r="E4" s="9" t="s">
        <v>4</v>
      </c>
      <c r="F4" s="9" t="s">
        <v>5</v>
      </c>
      <c r="G4" s="9" t="s">
        <v>7</v>
      </c>
      <c r="H4" s="9" t="s">
        <v>8</v>
      </c>
      <c r="I4" s="31" t="s">
        <v>6</v>
      </c>
    </row>
    <row r="5" spans="1:9" ht="18.75">
      <c r="A5" s="41">
        <v>1</v>
      </c>
      <c r="B5" s="42" t="s">
        <v>99</v>
      </c>
      <c r="C5" s="41" t="s">
        <v>81</v>
      </c>
      <c r="D5" s="41">
        <v>432</v>
      </c>
      <c r="E5" s="41">
        <v>379</v>
      </c>
      <c r="F5" s="41">
        <v>422</v>
      </c>
      <c r="G5" s="41">
        <v>233</v>
      </c>
      <c r="H5" s="41">
        <v>205</v>
      </c>
      <c r="I5" s="41">
        <f>SUM(D5:H5)</f>
        <v>1671</v>
      </c>
    </row>
    <row r="6" spans="1:9" ht="18.75">
      <c r="A6" s="41">
        <v>2</v>
      </c>
      <c r="B6" s="41" t="s">
        <v>100</v>
      </c>
      <c r="C6" s="41" t="s">
        <v>81</v>
      </c>
      <c r="D6" s="41">
        <v>454</v>
      </c>
      <c r="E6" s="41">
        <v>465</v>
      </c>
      <c r="F6" s="41">
        <v>325</v>
      </c>
      <c r="G6" s="41">
        <v>145</v>
      </c>
      <c r="H6" s="41">
        <v>122</v>
      </c>
      <c r="I6" s="41">
        <f>SUM(D6:H6)</f>
        <v>1511</v>
      </c>
    </row>
    <row r="7" spans="1:9" ht="18.75">
      <c r="A7" s="41">
        <v>3</v>
      </c>
      <c r="B7" s="41" t="s">
        <v>161</v>
      </c>
      <c r="C7" s="41" t="s">
        <v>13</v>
      </c>
      <c r="D7" s="41">
        <v>419</v>
      </c>
      <c r="E7" s="41">
        <v>366</v>
      </c>
      <c r="F7" s="41">
        <v>348</v>
      </c>
      <c r="G7" s="41">
        <v>164</v>
      </c>
      <c r="H7" s="41">
        <v>139</v>
      </c>
      <c r="I7" s="41">
        <f>SUM(D7:H7)</f>
        <v>1436</v>
      </c>
    </row>
    <row r="8" spans="1:9" ht="18.75">
      <c r="A8" s="41">
        <v>4</v>
      </c>
      <c r="B8" s="41" t="s">
        <v>103</v>
      </c>
      <c r="C8" s="41" t="s">
        <v>9</v>
      </c>
      <c r="D8" s="41">
        <v>346</v>
      </c>
      <c r="E8" s="41">
        <v>342</v>
      </c>
      <c r="F8" s="41">
        <v>359</v>
      </c>
      <c r="G8" s="41">
        <v>211</v>
      </c>
      <c r="H8" s="41">
        <v>173</v>
      </c>
      <c r="I8" s="41">
        <f>SUM(D8:H8)</f>
        <v>1431</v>
      </c>
    </row>
    <row r="9" spans="1:9" ht="18.75">
      <c r="A9" s="41">
        <v>5</v>
      </c>
      <c r="B9" s="41" t="s">
        <v>170</v>
      </c>
      <c r="C9" s="41" t="s">
        <v>59</v>
      </c>
      <c r="D9" s="41">
        <v>338</v>
      </c>
      <c r="E9" s="41">
        <v>360</v>
      </c>
      <c r="F9" s="41">
        <v>322</v>
      </c>
      <c r="G9" s="41">
        <v>192</v>
      </c>
      <c r="H9" s="41">
        <v>211</v>
      </c>
      <c r="I9" s="41">
        <f>SUM(D9:H9)</f>
        <v>1423</v>
      </c>
    </row>
    <row r="10" spans="1:9" ht="18.75">
      <c r="A10" s="41">
        <v>6</v>
      </c>
      <c r="B10" s="41" t="s">
        <v>101</v>
      </c>
      <c r="C10" s="41" t="s">
        <v>81</v>
      </c>
      <c r="D10" s="41">
        <v>339</v>
      </c>
      <c r="E10" s="41">
        <v>370</v>
      </c>
      <c r="F10" s="41">
        <v>331</v>
      </c>
      <c r="G10" s="41">
        <v>185</v>
      </c>
      <c r="H10" s="41">
        <v>152</v>
      </c>
      <c r="I10" s="41">
        <f>SUM(D10:H10)</f>
        <v>1377</v>
      </c>
    </row>
    <row r="11" spans="1:9" ht="18.75">
      <c r="A11" s="41">
        <v>7</v>
      </c>
      <c r="B11" s="41" t="s">
        <v>163</v>
      </c>
      <c r="C11" s="41" t="s">
        <v>9</v>
      </c>
      <c r="D11" s="41">
        <v>373</v>
      </c>
      <c r="E11" s="41">
        <v>333</v>
      </c>
      <c r="F11" s="41">
        <v>312</v>
      </c>
      <c r="G11" s="41">
        <v>146</v>
      </c>
      <c r="H11" s="41">
        <v>201</v>
      </c>
      <c r="I11" s="41">
        <f>SUM(D11:H11)</f>
        <v>1365</v>
      </c>
    </row>
    <row r="12" spans="1:9" ht="18.75">
      <c r="A12" s="41">
        <v>8</v>
      </c>
      <c r="B12" s="41" t="s">
        <v>160</v>
      </c>
      <c r="C12" s="41" t="s">
        <v>13</v>
      </c>
      <c r="D12" s="41">
        <v>366</v>
      </c>
      <c r="E12" s="41">
        <v>292</v>
      </c>
      <c r="F12" s="41">
        <v>362</v>
      </c>
      <c r="G12" s="41">
        <v>156</v>
      </c>
      <c r="H12" s="41">
        <v>182</v>
      </c>
      <c r="I12" s="41">
        <f>SUM(D12:H12)</f>
        <v>1358</v>
      </c>
    </row>
    <row r="13" spans="1:9" ht="18.75">
      <c r="A13" s="9">
        <v>9</v>
      </c>
      <c r="B13" s="33" t="s">
        <v>162</v>
      </c>
      <c r="C13" s="33" t="s">
        <v>9</v>
      </c>
      <c r="D13" s="9">
        <v>293</v>
      </c>
      <c r="E13" s="9">
        <v>326</v>
      </c>
      <c r="F13" s="9">
        <v>355</v>
      </c>
      <c r="G13" s="9">
        <v>141</v>
      </c>
      <c r="H13" s="9">
        <v>203</v>
      </c>
      <c r="I13" s="9">
        <f>SUM(D13:H13)</f>
        <v>1318</v>
      </c>
    </row>
    <row r="14" spans="1:9" ht="18.75">
      <c r="A14" s="9">
        <v>10</v>
      </c>
      <c r="B14" s="9" t="s">
        <v>157</v>
      </c>
      <c r="C14" s="9" t="s">
        <v>10</v>
      </c>
      <c r="D14" s="9">
        <v>285</v>
      </c>
      <c r="E14" s="9">
        <v>312</v>
      </c>
      <c r="F14" s="9">
        <v>335</v>
      </c>
      <c r="G14" s="9">
        <v>160</v>
      </c>
      <c r="H14" s="9">
        <v>182</v>
      </c>
      <c r="I14" s="9">
        <f>SUM(D14:H14)</f>
        <v>1274</v>
      </c>
    </row>
    <row r="15" spans="1:9" ht="18.75">
      <c r="A15" s="9">
        <v>11</v>
      </c>
      <c r="B15" s="9" t="s">
        <v>130</v>
      </c>
      <c r="C15" s="9" t="s">
        <v>9</v>
      </c>
      <c r="D15" s="9">
        <v>328</v>
      </c>
      <c r="E15" s="9">
        <v>260</v>
      </c>
      <c r="F15" s="9">
        <v>339</v>
      </c>
      <c r="G15" s="9">
        <v>183</v>
      </c>
      <c r="H15" s="9">
        <v>157</v>
      </c>
      <c r="I15" s="9">
        <f>SUM(D15:H15)</f>
        <v>1267</v>
      </c>
    </row>
    <row r="16" spans="1:9" ht="18.75">
      <c r="A16" s="9">
        <v>12</v>
      </c>
      <c r="B16" s="9" t="s">
        <v>102</v>
      </c>
      <c r="C16" s="9" t="s">
        <v>81</v>
      </c>
      <c r="D16" s="9">
        <v>289</v>
      </c>
      <c r="E16" s="9">
        <v>301</v>
      </c>
      <c r="F16" s="9">
        <v>331</v>
      </c>
      <c r="G16" s="9">
        <v>158</v>
      </c>
      <c r="H16" s="9">
        <v>175</v>
      </c>
      <c r="I16" s="9">
        <f>SUM(D16:H16)</f>
        <v>1254</v>
      </c>
    </row>
    <row r="17" spans="1:9" ht="18.75">
      <c r="A17" s="9">
        <v>13</v>
      </c>
      <c r="B17" s="9" t="s">
        <v>159</v>
      </c>
      <c r="C17" s="9" t="s">
        <v>13</v>
      </c>
      <c r="D17" s="9">
        <v>300</v>
      </c>
      <c r="E17" s="9">
        <v>318</v>
      </c>
      <c r="F17" s="9">
        <v>315</v>
      </c>
      <c r="G17" s="9">
        <v>154</v>
      </c>
      <c r="H17" s="9">
        <v>145</v>
      </c>
      <c r="I17" s="9">
        <f>SUM(D17:H17)</f>
        <v>1232</v>
      </c>
    </row>
    <row r="18" spans="1:9" ht="18.75">
      <c r="A18" s="9">
        <v>14</v>
      </c>
      <c r="B18" s="9" t="s">
        <v>158</v>
      </c>
      <c r="C18" s="9" t="s">
        <v>10</v>
      </c>
      <c r="D18" s="9">
        <v>237</v>
      </c>
      <c r="E18" s="9">
        <v>293</v>
      </c>
      <c r="F18" s="9">
        <v>321</v>
      </c>
      <c r="G18" s="9">
        <v>230</v>
      </c>
      <c r="H18" s="9">
        <v>145</v>
      </c>
      <c r="I18" s="9">
        <f>SUM(D18:H18)</f>
        <v>1226</v>
      </c>
    </row>
    <row r="19" spans="1:9" ht="18.75">
      <c r="A19" s="9">
        <v>15</v>
      </c>
      <c r="B19" s="9" t="s">
        <v>104</v>
      </c>
      <c r="C19" s="9" t="s">
        <v>9</v>
      </c>
      <c r="D19" s="9">
        <v>316</v>
      </c>
      <c r="E19" s="9">
        <v>303</v>
      </c>
      <c r="F19" s="9">
        <v>243</v>
      </c>
      <c r="G19" s="9">
        <v>159</v>
      </c>
      <c r="H19" s="9">
        <v>127</v>
      </c>
      <c r="I19" s="9">
        <f>SUM(D19:H19)</f>
        <v>1148</v>
      </c>
    </row>
    <row r="20" spans="1:9" ht="18.75">
      <c r="A20" s="9">
        <v>16</v>
      </c>
      <c r="B20" s="9" t="s">
        <v>105</v>
      </c>
      <c r="C20" s="9" t="s">
        <v>9</v>
      </c>
      <c r="D20" s="9">
        <v>270</v>
      </c>
      <c r="E20" s="9">
        <v>286</v>
      </c>
      <c r="F20" s="9">
        <v>231</v>
      </c>
      <c r="G20" s="9">
        <v>122</v>
      </c>
      <c r="H20" s="9">
        <v>193</v>
      </c>
      <c r="I20" s="9">
        <f>SUM(D20:H20)</f>
        <v>1102</v>
      </c>
    </row>
    <row r="21" spans="1:9" ht="18.75">
      <c r="A21" s="9">
        <v>17</v>
      </c>
      <c r="B21" s="33" t="s">
        <v>164</v>
      </c>
      <c r="C21" s="33" t="s">
        <v>9</v>
      </c>
      <c r="D21" s="9">
        <v>244</v>
      </c>
      <c r="E21" s="9">
        <v>210</v>
      </c>
      <c r="F21" s="9">
        <v>248</v>
      </c>
      <c r="G21" s="9">
        <v>91</v>
      </c>
      <c r="H21" s="9">
        <v>141</v>
      </c>
      <c r="I21" s="9">
        <f>SUM(D21:H21)</f>
        <v>934</v>
      </c>
    </row>
    <row r="23" spans="1:9" ht="18.75">
      <c r="B23" s="32"/>
      <c r="C23" s="32"/>
    </row>
    <row r="25" spans="1:9" ht="23.25">
      <c r="A25" s="37" t="s">
        <v>132</v>
      </c>
      <c r="B25" s="37"/>
      <c r="C25" s="37"/>
      <c r="D25" s="37"/>
      <c r="E25" s="37"/>
      <c r="F25" s="37"/>
      <c r="G25" s="37"/>
      <c r="H25" s="37"/>
      <c r="I25" s="37"/>
    </row>
  </sheetData>
  <sortState ref="B6:I21">
    <sortCondition descending="1" ref="I6:I21"/>
  </sortState>
  <mergeCells count="2">
    <mergeCell ref="A1:I1"/>
    <mergeCell ref="A25:I25"/>
  </mergeCells>
  <pageMargins left="0.33" right="0.18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tabSelected="1" topLeftCell="A10" workbookViewId="0">
      <selection activeCell="L25" sqref="L25"/>
    </sheetView>
  </sheetViews>
  <sheetFormatPr defaultRowHeight="15"/>
  <cols>
    <col min="1" max="1" width="3" customWidth="1"/>
    <col min="2" max="2" width="16.140625" customWidth="1"/>
  </cols>
  <sheetData>
    <row r="1" spans="1:10" ht="33.75">
      <c r="A1" t="s">
        <v>122</v>
      </c>
    </row>
    <row r="5" spans="1:10">
      <c r="A5" t="s">
        <v>114</v>
      </c>
      <c r="B5" s="38" t="s">
        <v>180</v>
      </c>
      <c r="C5" s="38"/>
      <c r="D5" s="38"/>
    </row>
    <row r="6" spans="1:10">
      <c r="B6">
        <v>173</v>
      </c>
      <c r="C6">
        <v>206</v>
      </c>
      <c r="D6" s="46">
        <v>379</v>
      </c>
    </row>
    <row r="7" spans="1:10">
      <c r="D7" s="48"/>
      <c r="E7" s="30" t="s">
        <v>202</v>
      </c>
      <c r="F7" s="11"/>
      <c r="G7" s="11"/>
    </row>
    <row r="8" spans="1:10">
      <c r="D8" s="48"/>
      <c r="E8">
        <v>163</v>
      </c>
      <c r="F8">
        <v>209</v>
      </c>
      <c r="G8" s="46">
        <v>372</v>
      </c>
    </row>
    <row r="9" spans="1:10">
      <c r="B9" s="45" t="s">
        <v>197</v>
      </c>
      <c r="C9" s="45"/>
      <c r="D9" s="47">
        <v>331</v>
      </c>
      <c r="G9" s="29"/>
    </row>
    <row r="10" spans="1:10">
      <c r="A10" t="s">
        <v>115</v>
      </c>
      <c r="B10" s="43" t="s">
        <v>196</v>
      </c>
      <c r="C10" s="43"/>
      <c r="D10" s="43"/>
      <c r="G10" s="29"/>
    </row>
    <row r="11" spans="1:10">
      <c r="F11" t="s">
        <v>125</v>
      </c>
      <c r="G11" s="29"/>
      <c r="H11" s="30" t="s">
        <v>206</v>
      </c>
      <c r="I11" s="11"/>
      <c r="J11" s="11"/>
    </row>
    <row r="12" spans="1:10">
      <c r="G12" s="29"/>
      <c r="H12">
        <v>181</v>
      </c>
      <c r="I12">
        <v>173</v>
      </c>
      <c r="J12" s="46">
        <v>354</v>
      </c>
    </row>
    <row r="13" spans="1:10">
      <c r="A13" t="s">
        <v>116</v>
      </c>
      <c r="B13" s="38" t="s">
        <v>181</v>
      </c>
      <c r="C13" s="38"/>
      <c r="D13" s="38"/>
      <c r="G13" s="29"/>
      <c r="J13" s="29"/>
    </row>
    <row r="14" spans="1:10">
      <c r="B14">
        <v>207</v>
      </c>
      <c r="C14">
        <v>178</v>
      </c>
      <c r="D14" s="46">
        <v>385</v>
      </c>
      <c r="G14" s="29"/>
      <c r="J14" s="29"/>
    </row>
    <row r="15" spans="1:10">
      <c r="D15" s="48"/>
      <c r="E15" s="30">
        <v>153</v>
      </c>
      <c r="F15" s="11">
        <v>138</v>
      </c>
      <c r="G15" s="47">
        <v>291</v>
      </c>
      <c r="J15" s="29"/>
    </row>
    <row r="16" spans="1:10">
      <c r="D16" s="48"/>
      <c r="E16" t="s">
        <v>203</v>
      </c>
      <c r="J16" s="29"/>
    </row>
    <row r="17" spans="1:13">
      <c r="B17" s="45" t="s">
        <v>198</v>
      </c>
      <c r="C17" s="45"/>
      <c r="D17" s="47">
        <v>307</v>
      </c>
      <c r="J17" s="29"/>
    </row>
    <row r="18" spans="1:13">
      <c r="A18" t="s">
        <v>117</v>
      </c>
      <c r="B18" s="43" t="s">
        <v>185</v>
      </c>
      <c r="C18" s="43"/>
      <c r="D18" s="43"/>
      <c r="J18" s="29"/>
    </row>
    <row r="19" spans="1:13">
      <c r="J19" s="29" t="s">
        <v>123</v>
      </c>
      <c r="K19" s="30" t="s">
        <v>202</v>
      </c>
      <c r="L19" s="11"/>
      <c r="M19" s="11"/>
    </row>
    <row r="20" spans="1:13">
      <c r="J20" s="29"/>
      <c r="K20" t="s">
        <v>124</v>
      </c>
    </row>
    <row r="21" spans="1:13">
      <c r="A21" t="s">
        <v>118</v>
      </c>
      <c r="B21" s="38" t="s">
        <v>182</v>
      </c>
      <c r="C21" s="38"/>
      <c r="D21" s="38"/>
      <c r="J21" s="29"/>
    </row>
    <row r="22" spans="1:13">
      <c r="B22">
        <v>181</v>
      </c>
      <c r="C22">
        <v>200</v>
      </c>
      <c r="D22" s="46">
        <v>381</v>
      </c>
      <c r="J22" s="29"/>
    </row>
    <row r="23" spans="1:13">
      <c r="D23" s="48"/>
      <c r="E23" s="30" t="s">
        <v>204</v>
      </c>
      <c r="F23" s="11"/>
      <c r="G23" s="11"/>
      <c r="J23" s="29"/>
    </row>
    <row r="24" spans="1:13">
      <c r="D24" s="48"/>
      <c r="E24">
        <v>184</v>
      </c>
      <c r="F24">
        <v>160</v>
      </c>
      <c r="G24" s="46">
        <v>344</v>
      </c>
      <c r="J24" s="29"/>
    </row>
    <row r="25" spans="1:13">
      <c r="B25" s="45" t="s">
        <v>199</v>
      </c>
      <c r="C25" s="45"/>
      <c r="D25" s="47">
        <v>242</v>
      </c>
      <c r="G25" s="29"/>
      <c r="J25" s="29"/>
    </row>
    <row r="26" spans="1:13">
      <c r="A26" t="s">
        <v>119</v>
      </c>
      <c r="B26" s="43" t="s">
        <v>183</v>
      </c>
      <c r="C26" s="43"/>
      <c r="D26" s="43"/>
      <c r="G26" s="29"/>
      <c r="J26" s="29"/>
    </row>
    <row r="27" spans="1:13">
      <c r="F27" t="s">
        <v>125</v>
      </c>
      <c r="G27" s="29"/>
      <c r="H27" s="30">
        <v>138</v>
      </c>
      <c r="I27" s="11">
        <v>190</v>
      </c>
      <c r="J27" s="47">
        <v>328</v>
      </c>
    </row>
    <row r="28" spans="1:13">
      <c r="G28" s="29"/>
      <c r="H28" t="s">
        <v>204</v>
      </c>
    </row>
    <row r="29" spans="1:13">
      <c r="A29" t="s">
        <v>120</v>
      </c>
      <c r="B29" s="38" t="s">
        <v>184</v>
      </c>
      <c r="C29" s="38"/>
      <c r="D29" s="38"/>
      <c r="G29" s="29"/>
    </row>
    <row r="30" spans="1:13">
      <c r="B30">
        <v>193</v>
      </c>
      <c r="C30">
        <v>203</v>
      </c>
      <c r="D30" s="46">
        <v>396</v>
      </c>
      <c r="G30" s="29"/>
    </row>
    <row r="31" spans="1:13">
      <c r="D31" s="48"/>
      <c r="E31" s="30">
        <v>176</v>
      </c>
      <c r="F31" s="11">
        <v>138</v>
      </c>
      <c r="G31" s="47">
        <v>314</v>
      </c>
    </row>
    <row r="32" spans="1:13">
      <c r="D32" s="48"/>
      <c r="E32" t="s">
        <v>205</v>
      </c>
    </row>
    <row r="33" spans="1:13">
      <c r="B33" s="45" t="s">
        <v>201</v>
      </c>
      <c r="C33" s="45"/>
      <c r="D33" s="47">
        <v>242</v>
      </c>
    </row>
    <row r="34" spans="1:13">
      <c r="A34" t="s">
        <v>121</v>
      </c>
      <c r="B34" s="43" t="s">
        <v>200</v>
      </c>
      <c r="C34" s="43"/>
      <c r="D34" s="43"/>
    </row>
    <row r="35" spans="1:13" ht="23.25">
      <c r="A35" s="37" t="s">
        <v>131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</row>
  </sheetData>
  <mergeCells count="13">
    <mergeCell ref="B5:D5"/>
    <mergeCell ref="B10:D10"/>
    <mergeCell ref="B13:D13"/>
    <mergeCell ref="B18:D18"/>
    <mergeCell ref="B21:D21"/>
    <mergeCell ref="B33:C33"/>
    <mergeCell ref="A35:M35"/>
    <mergeCell ref="B9:C9"/>
    <mergeCell ref="B17:C17"/>
    <mergeCell ref="B25:C25"/>
    <mergeCell ref="B26:D26"/>
    <mergeCell ref="B29:D29"/>
    <mergeCell ref="B34:D34"/>
  </mergeCells>
  <pageMargins left="0.7" right="0.7" top="0.46" bottom="0.46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topLeftCell="A16" workbookViewId="0">
      <selection activeCell="M25" sqref="M25"/>
    </sheetView>
  </sheetViews>
  <sheetFormatPr defaultRowHeight="15"/>
  <cols>
    <col min="1" max="1" width="3.5703125" customWidth="1"/>
    <col min="2" max="2" width="9.140625" customWidth="1"/>
  </cols>
  <sheetData>
    <row r="1" spans="1:10" ht="33.75">
      <c r="A1" t="s">
        <v>122</v>
      </c>
    </row>
    <row r="5" spans="1:10">
      <c r="A5" t="s">
        <v>114</v>
      </c>
      <c r="B5" s="38" t="s">
        <v>172</v>
      </c>
      <c r="C5" s="38"/>
      <c r="D5" s="38"/>
    </row>
    <row r="6" spans="1:10">
      <c r="B6">
        <v>192</v>
      </c>
      <c r="C6">
        <v>188</v>
      </c>
      <c r="D6" s="46">
        <f>SUM(B6:C6)</f>
        <v>380</v>
      </c>
    </row>
    <row r="7" spans="1:10">
      <c r="C7" s="44"/>
      <c r="D7" s="48"/>
      <c r="E7" s="30" t="s">
        <v>190</v>
      </c>
      <c r="F7" s="11"/>
      <c r="G7" s="11"/>
    </row>
    <row r="8" spans="1:10">
      <c r="D8" s="48"/>
      <c r="E8">
        <v>180</v>
      </c>
      <c r="F8">
        <v>138</v>
      </c>
      <c r="G8" s="46">
        <v>318</v>
      </c>
    </row>
    <row r="9" spans="1:10">
      <c r="B9" s="45" t="s">
        <v>188</v>
      </c>
      <c r="C9" s="45"/>
      <c r="D9" s="47">
        <v>308</v>
      </c>
      <c r="G9" s="29"/>
    </row>
    <row r="10" spans="1:10">
      <c r="A10" t="s">
        <v>115</v>
      </c>
      <c r="B10" s="43" t="s">
        <v>173</v>
      </c>
      <c r="C10" s="43"/>
      <c r="D10" s="43"/>
      <c r="G10" s="29"/>
    </row>
    <row r="11" spans="1:10">
      <c r="F11" t="s">
        <v>125</v>
      </c>
      <c r="G11" s="29"/>
      <c r="H11" s="30" t="s">
        <v>194</v>
      </c>
      <c r="I11" s="11"/>
      <c r="J11" s="11"/>
    </row>
    <row r="12" spans="1:10">
      <c r="G12" s="29"/>
      <c r="H12">
        <v>154</v>
      </c>
      <c r="I12">
        <v>169</v>
      </c>
      <c r="J12" s="46">
        <v>323</v>
      </c>
    </row>
    <row r="13" spans="1:10">
      <c r="A13" t="s">
        <v>116</v>
      </c>
      <c r="B13" s="38" t="s">
        <v>174</v>
      </c>
      <c r="C13" s="38"/>
      <c r="D13" s="38"/>
      <c r="G13" s="29"/>
      <c r="J13" s="29"/>
    </row>
    <row r="14" spans="1:10">
      <c r="B14">
        <v>183</v>
      </c>
      <c r="C14">
        <v>189</v>
      </c>
      <c r="D14" s="46">
        <f>SUM(B14:C14)</f>
        <v>372</v>
      </c>
      <c r="G14" s="29"/>
      <c r="J14" s="29"/>
    </row>
    <row r="15" spans="1:10">
      <c r="D15" s="29"/>
      <c r="E15" s="30">
        <v>193</v>
      </c>
      <c r="F15" s="11">
        <v>213</v>
      </c>
      <c r="G15" s="47">
        <v>406</v>
      </c>
      <c r="J15" s="29"/>
    </row>
    <row r="16" spans="1:10">
      <c r="D16" s="48"/>
      <c r="E16" t="s">
        <v>191</v>
      </c>
      <c r="J16" s="29"/>
    </row>
    <row r="17" spans="1:13">
      <c r="B17" s="45" t="s">
        <v>186</v>
      </c>
      <c r="C17" s="45"/>
      <c r="D17" s="47">
        <v>458</v>
      </c>
      <c r="J17" s="29"/>
    </row>
    <row r="18" spans="1:13">
      <c r="A18" t="s">
        <v>117</v>
      </c>
      <c r="B18" s="43" t="s">
        <v>175</v>
      </c>
      <c r="C18" s="43"/>
      <c r="D18" s="43"/>
      <c r="J18" s="29"/>
    </row>
    <row r="19" spans="1:13">
      <c r="J19" s="29" t="s">
        <v>123</v>
      </c>
      <c r="K19" s="30" t="s">
        <v>195</v>
      </c>
      <c r="L19" s="11"/>
      <c r="M19" s="11"/>
    </row>
    <row r="20" spans="1:13">
      <c r="J20" s="29"/>
      <c r="K20" t="s">
        <v>124</v>
      </c>
    </row>
    <row r="21" spans="1:13">
      <c r="A21" t="s">
        <v>118</v>
      </c>
      <c r="B21" s="38" t="s">
        <v>176</v>
      </c>
      <c r="C21" s="38"/>
      <c r="D21" s="38"/>
      <c r="J21" s="29"/>
    </row>
    <row r="22" spans="1:13">
      <c r="B22">
        <v>223</v>
      </c>
      <c r="C22">
        <v>163</v>
      </c>
      <c r="D22" s="46">
        <v>386</v>
      </c>
      <c r="J22" s="29"/>
    </row>
    <row r="23" spans="1:13">
      <c r="D23" s="48"/>
      <c r="E23" s="30" t="s">
        <v>192</v>
      </c>
      <c r="F23" s="11"/>
      <c r="G23" s="11"/>
      <c r="J23" s="29"/>
    </row>
    <row r="24" spans="1:13">
      <c r="D24" s="48"/>
      <c r="E24">
        <v>188</v>
      </c>
      <c r="F24">
        <v>157</v>
      </c>
      <c r="G24" s="46">
        <v>345</v>
      </c>
      <c r="J24" s="29"/>
    </row>
    <row r="25" spans="1:13">
      <c r="B25" s="45" t="s">
        <v>189</v>
      </c>
      <c r="C25" s="45"/>
      <c r="D25" s="47">
        <v>299</v>
      </c>
      <c r="G25" s="29"/>
      <c r="J25" s="29"/>
    </row>
    <row r="26" spans="1:13">
      <c r="A26" t="s">
        <v>119</v>
      </c>
      <c r="B26" s="43" t="s">
        <v>177</v>
      </c>
      <c r="C26" s="43"/>
      <c r="D26" s="43"/>
      <c r="G26" s="29"/>
      <c r="J26" s="29"/>
    </row>
    <row r="27" spans="1:13">
      <c r="F27" t="s">
        <v>125</v>
      </c>
      <c r="G27" s="29"/>
      <c r="H27" s="30">
        <v>168</v>
      </c>
      <c r="I27" s="11">
        <v>196</v>
      </c>
      <c r="J27" s="47">
        <v>364</v>
      </c>
    </row>
    <row r="28" spans="1:13">
      <c r="G28" s="29"/>
      <c r="H28" t="s">
        <v>192</v>
      </c>
    </row>
    <row r="29" spans="1:13">
      <c r="A29" t="s">
        <v>120</v>
      </c>
      <c r="B29" s="38" t="s">
        <v>178</v>
      </c>
      <c r="C29" s="38"/>
      <c r="D29" s="38"/>
      <c r="G29" s="29"/>
    </row>
    <row r="30" spans="1:13">
      <c r="B30">
        <v>212</v>
      </c>
      <c r="C30">
        <v>160</v>
      </c>
      <c r="D30" s="46">
        <f>SUM(B30:C30)</f>
        <v>372</v>
      </c>
      <c r="G30" s="29"/>
    </row>
    <row r="31" spans="1:13">
      <c r="D31" s="29"/>
      <c r="E31" s="30">
        <v>145</v>
      </c>
      <c r="F31" s="11">
        <v>165</v>
      </c>
      <c r="G31" s="47">
        <v>310</v>
      </c>
    </row>
    <row r="32" spans="1:13">
      <c r="D32" s="29"/>
      <c r="E32" t="s">
        <v>193</v>
      </c>
    </row>
    <row r="33" spans="1:13">
      <c r="B33" s="45" t="s">
        <v>187</v>
      </c>
      <c r="C33" s="45"/>
      <c r="D33" s="47">
        <v>380</v>
      </c>
    </row>
    <row r="34" spans="1:13">
      <c r="A34" t="s">
        <v>121</v>
      </c>
      <c r="B34" s="43" t="s">
        <v>179</v>
      </c>
      <c r="C34" s="43"/>
      <c r="D34" s="43"/>
    </row>
    <row r="36" spans="1:13" ht="23.25">
      <c r="A36" s="37" t="s">
        <v>132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</sheetData>
  <mergeCells count="13">
    <mergeCell ref="B34:D34"/>
    <mergeCell ref="B33:C33"/>
    <mergeCell ref="A36:M36"/>
    <mergeCell ref="B9:C9"/>
    <mergeCell ref="B17:C17"/>
    <mergeCell ref="B25:C25"/>
    <mergeCell ref="B5:D5"/>
    <mergeCell ref="B10:D10"/>
    <mergeCell ref="B13:D13"/>
    <mergeCell ref="B18:D18"/>
    <mergeCell ref="B21:D21"/>
    <mergeCell ref="B26:D26"/>
    <mergeCell ref="B29:D29"/>
  </mergeCells>
  <pageMargins left="0.7" right="0.7" top="0.3" bottom="0.23" header="0.19" footer="0.14000000000000001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I53"/>
  <sheetViews>
    <sheetView workbookViewId="0">
      <selection activeCell="I16" sqref="I16"/>
    </sheetView>
  </sheetViews>
  <sheetFormatPr defaultRowHeight="15"/>
  <cols>
    <col min="1" max="1" width="3.7109375" customWidth="1"/>
    <col min="2" max="2" width="5.140625" customWidth="1"/>
    <col min="3" max="3" width="6.140625" customWidth="1"/>
    <col min="4" max="4" width="22.5703125" customWidth="1"/>
    <col min="5" max="5" width="26.7109375" customWidth="1"/>
    <col min="6" max="8" width="8.85546875" customWidth="1"/>
    <col min="9" max="9" width="9.140625" customWidth="1"/>
  </cols>
  <sheetData>
    <row r="2" spans="1:9" ht="18.75">
      <c r="C2" s="35" t="s">
        <v>129</v>
      </c>
      <c r="D2" s="36"/>
      <c r="E2" s="36"/>
      <c r="F2" s="36"/>
      <c r="G2" s="36"/>
      <c r="H2" s="36"/>
      <c r="I2" s="36"/>
    </row>
    <row r="3" spans="1:9">
      <c r="C3" s="3"/>
      <c r="D3" s="4"/>
      <c r="E3" s="4"/>
      <c r="F3" s="4"/>
      <c r="G3" s="4"/>
      <c r="H3" s="4"/>
      <c r="I3" s="4"/>
    </row>
    <row r="5" spans="1:9" ht="18.75">
      <c r="A5" s="9" t="s">
        <v>113</v>
      </c>
      <c r="B5" s="9" t="s">
        <v>128</v>
      </c>
      <c r="C5" s="9" t="s">
        <v>0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</row>
    <row r="6" spans="1:9" ht="18.75">
      <c r="A6" s="9"/>
      <c r="B6" s="9"/>
      <c r="C6" s="9"/>
      <c r="D6" s="9"/>
      <c r="E6" s="9"/>
      <c r="F6" s="9"/>
      <c r="G6" s="9"/>
      <c r="H6" s="9"/>
      <c r="I6" s="9"/>
    </row>
    <row r="7" spans="1:9" ht="18.75">
      <c r="A7" s="9"/>
      <c r="B7" s="9"/>
      <c r="C7" s="9"/>
      <c r="D7" s="9"/>
      <c r="E7" s="9"/>
      <c r="F7" s="9"/>
      <c r="G7" s="9"/>
      <c r="H7" s="9"/>
      <c r="I7" s="9"/>
    </row>
    <row r="8" spans="1:9" ht="18.75">
      <c r="A8" s="9"/>
      <c r="B8" s="9"/>
      <c r="C8" s="9"/>
      <c r="D8" s="9"/>
      <c r="E8" s="9"/>
      <c r="F8" s="9"/>
      <c r="G8" s="9"/>
      <c r="H8" s="9"/>
      <c r="I8" s="9"/>
    </row>
    <row r="9" spans="1:9" ht="18.75">
      <c r="A9" s="9"/>
      <c r="B9" s="9"/>
      <c r="C9" s="9"/>
      <c r="D9" s="9"/>
      <c r="E9" s="9"/>
      <c r="F9" s="9"/>
      <c r="G9" s="9"/>
      <c r="H9" s="9"/>
      <c r="I9" s="9"/>
    </row>
    <row r="10" spans="1:9" ht="18.75">
      <c r="A10" s="9"/>
      <c r="B10" s="9"/>
      <c r="C10" s="9"/>
      <c r="D10" s="9"/>
      <c r="E10" s="9"/>
      <c r="F10" s="9"/>
      <c r="G10" s="9"/>
      <c r="H10" s="9"/>
      <c r="I10" s="9"/>
    </row>
    <row r="11" spans="1:9" ht="18.75">
      <c r="A11" s="9"/>
      <c r="B11" s="9"/>
      <c r="C11" s="9"/>
      <c r="D11" s="9"/>
      <c r="E11" s="9"/>
      <c r="F11" s="9"/>
      <c r="G11" s="9"/>
      <c r="H11" s="9"/>
      <c r="I11" s="9"/>
    </row>
    <row r="12" spans="1:9" ht="18.75">
      <c r="A12" s="9"/>
      <c r="B12" s="9"/>
      <c r="C12" s="9"/>
      <c r="D12" s="9"/>
      <c r="E12" s="9"/>
      <c r="F12" s="9"/>
      <c r="G12" s="9"/>
      <c r="H12" s="9"/>
      <c r="I12" s="9"/>
    </row>
    <row r="13" spans="1:9" ht="18.75">
      <c r="A13" s="9"/>
      <c r="B13" s="9"/>
      <c r="C13" s="9"/>
      <c r="D13" s="9"/>
      <c r="E13" s="9"/>
      <c r="F13" s="9"/>
      <c r="G13" s="9"/>
      <c r="H13" s="9"/>
      <c r="I13" s="9"/>
    </row>
    <row r="14" spans="1:9" ht="18.75">
      <c r="A14" s="9"/>
      <c r="B14" s="9"/>
      <c r="C14" s="9"/>
      <c r="D14" s="9"/>
      <c r="E14" s="9"/>
      <c r="F14" s="9"/>
      <c r="G14" s="9"/>
      <c r="H14" s="9"/>
      <c r="I14" s="9"/>
    </row>
    <row r="15" spans="1:9" ht="18.75">
      <c r="A15" s="9"/>
      <c r="B15" s="9"/>
      <c r="C15" s="9"/>
      <c r="D15" s="9"/>
      <c r="E15" s="9"/>
      <c r="F15" s="9"/>
      <c r="G15" s="9"/>
      <c r="H15" s="9"/>
      <c r="I15" s="9"/>
    </row>
    <row r="16" spans="1:9" ht="18.75">
      <c r="A16" s="9"/>
      <c r="B16" s="9"/>
      <c r="C16" s="9"/>
      <c r="D16" s="9"/>
      <c r="E16" s="9"/>
      <c r="F16" s="9"/>
      <c r="G16" s="9"/>
      <c r="H16" s="9"/>
      <c r="I16" s="9"/>
    </row>
    <row r="17" spans="1:9" ht="18.75">
      <c r="A17" s="9"/>
      <c r="B17" s="9"/>
      <c r="C17" s="9"/>
      <c r="D17" s="9"/>
      <c r="E17" s="9"/>
      <c r="F17" s="9"/>
      <c r="G17" s="9"/>
      <c r="H17" s="9"/>
      <c r="I17" s="9"/>
    </row>
    <row r="18" spans="1:9" ht="18.75">
      <c r="A18" s="9"/>
      <c r="B18" s="9"/>
      <c r="C18" s="9"/>
      <c r="D18" s="9"/>
      <c r="E18" s="9"/>
      <c r="F18" s="9"/>
      <c r="G18" s="9"/>
      <c r="H18" s="9"/>
      <c r="I18" s="9"/>
    </row>
    <row r="19" spans="1:9" ht="18.75">
      <c r="A19" s="9"/>
      <c r="B19" s="9"/>
      <c r="C19" s="9"/>
      <c r="D19" s="9"/>
      <c r="E19" s="9"/>
      <c r="F19" s="9"/>
      <c r="G19" s="9"/>
      <c r="H19" s="9"/>
      <c r="I19" s="9"/>
    </row>
    <row r="20" spans="1:9" ht="18.75">
      <c r="A20" s="9"/>
      <c r="B20" s="9"/>
      <c r="C20" s="9"/>
      <c r="D20" s="9"/>
      <c r="E20" s="9"/>
      <c r="F20" s="9"/>
      <c r="G20" s="9"/>
      <c r="H20" s="9"/>
      <c r="I20" s="9"/>
    </row>
    <row r="21" spans="1:9" ht="18.75">
      <c r="A21" s="9"/>
      <c r="B21" s="9"/>
      <c r="C21" s="9"/>
      <c r="D21" s="9"/>
      <c r="E21" s="9"/>
      <c r="F21" s="9"/>
      <c r="G21" s="9"/>
      <c r="H21" s="9"/>
      <c r="I21" s="9"/>
    </row>
    <row r="22" spans="1:9" ht="18.75">
      <c r="A22" s="9"/>
      <c r="B22" s="9"/>
      <c r="C22" s="9"/>
      <c r="D22" s="9"/>
      <c r="E22" s="9"/>
      <c r="F22" s="9"/>
      <c r="G22" s="9"/>
      <c r="H22" s="9"/>
      <c r="I22" s="9"/>
    </row>
    <row r="23" spans="1:9" ht="18.75">
      <c r="A23" s="9"/>
      <c r="B23" s="9"/>
      <c r="C23" s="9"/>
      <c r="D23" s="9"/>
      <c r="E23" s="9"/>
      <c r="F23" s="9"/>
      <c r="G23" s="9"/>
      <c r="H23" s="9"/>
      <c r="I23" s="9"/>
    </row>
    <row r="24" spans="1:9" ht="18.75">
      <c r="A24" s="9"/>
      <c r="B24" s="9"/>
      <c r="C24" s="9"/>
      <c r="D24" s="9"/>
      <c r="E24" s="9"/>
      <c r="F24" s="9"/>
      <c r="G24" s="9"/>
      <c r="H24" s="9"/>
      <c r="I24" s="9"/>
    </row>
    <row r="25" spans="1:9" ht="18.75">
      <c r="A25" s="9"/>
      <c r="B25" s="9"/>
      <c r="C25" s="9"/>
      <c r="D25" s="9"/>
      <c r="E25" s="9"/>
      <c r="F25" s="9"/>
      <c r="G25" s="9"/>
      <c r="H25" s="9"/>
      <c r="I25" s="9"/>
    </row>
    <row r="26" spans="1:9" ht="18.75">
      <c r="A26" s="9"/>
      <c r="B26" s="9"/>
      <c r="C26" s="9"/>
      <c r="D26" s="9"/>
      <c r="E26" s="9"/>
      <c r="F26" s="9"/>
      <c r="G26" s="9"/>
      <c r="H26" s="9"/>
      <c r="I26" s="9"/>
    </row>
    <row r="27" spans="1:9" ht="18.75">
      <c r="A27" s="9"/>
      <c r="B27" s="9"/>
      <c r="C27" s="9"/>
      <c r="D27" s="9"/>
      <c r="E27" s="9"/>
      <c r="F27" s="9"/>
      <c r="G27" s="9"/>
      <c r="H27" s="9"/>
      <c r="I27" s="9"/>
    </row>
    <row r="28" spans="1:9" ht="18.75">
      <c r="A28" s="9"/>
      <c r="B28" s="9"/>
      <c r="C28" s="9"/>
      <c r="D28" s="9"/>
      <c r="E28" s="9"/>
      <c r="F28" s="9"/>
      <c r="G28" s="9"/>
      <c r="H28" s="9"/>
      <c r="I28" s="9"/>
    </row>
    <row r="29" spans="1:9" ht="18.75">
      <c r="A29" s="9"/>
      <c r="B29" s="9"/>
      <c r="C29" s="9"/>
      <c r="D29" s="9"/>
      <c r="E29" s="9"/>
      <c r="F29" s="9"/>
      <c r="G29" s="9"/>
      <c r="H29" s="9"/>
      <c r="I29" s="9"/>
    </row>
    <row r="30" spans="1:9" ht="18.75">
      <c r="A30" s="9"/>
      <c r="B30" s="9"/>
      <c r="C30" s="9"/>
      <c r="D30" s="9"/>
      <c r="E30" s="9"/>
      <c r="F30" s="9"/>
      <c r="G30" s="9"/>
      <c r="H30" s="9"/>
      <c r="I30" s="9"/>
    </row>
    <row r="31" spans="1:9" ht="18.75">
      <c r="A31" s="9"/>
      <c r="B31" s="9"/>
      <c r="C31" s="9"/>
      <c r="D31" s="9"/>
      <c r="E31" s="9"/>
      <c r="F31" s="9"/>
      <c r="G31" s="9"/>
      <c r="H31" s="9"/>
      <c r="I31" s="9"/>
    </row>
    <row r="32" spans="1:9" ht="18.75">
      <c r="A32" s="9"/>
      <c r="B32" s="9"/>
      <c r="C32" s="9"/>
      <c r="D32" s="9"/>
      <c r="E32" s="9"/>
      <c r="F32" s="9"/>
      <c r="G32" s="9"/>
      <c r="H32" s="9"/>
      <c r="I32" s="9"/>
    </row>
    <row r="33" spans="1:9" ht="18.75">
      <c r="A33" s="9"/>
      <c r="B33" s="9"/>
      <c r="C33" s="9"/>
      <c r="D33" s="9"/>
      <c r="E33" s="9"/>
      <c r="F33" s="9"/>
      <c r="G33" s="9"/>
      <c r="H33" s="9"/>
      <c r="I33" s="9"/>
    </row>
    <row r="34" spans="1:9" ht="18.75">
      <c r="A34" s="9"/>
      <c r="B34" s="9"/>
      <c r="C34" s="9"/>
      <c r="D34" s="28"/>
      <c r="E34" s="9"/>
      <c r="F34" s="9"/>
      <c r="G34" s="9"/>
      <c r="H34" s="9"/>
      <c r="I34" s="9"/>
    </row>
    <row r="35" spans="1:9" ht="18.75">
      <c r="A35" s="9"/>
      <c r="B35" s="9"/>
      <c r="C35" s="9"/>
      <c r="D35" s="9"/>
      <c r="E35" s="9"/>
      <c r="F35" s="9"/>
      <c r="G35" s="9"/>
      <c r="H35" s="9"/>
      <c r="I35" s="9"/>
    </row>
    <row r="36" spans="1:9" ht="18.75">
      <c r="A36" s="9"/>
      <c r="B36" s="9"/>
      <c r="C36" s="9"/>
      <c r="D36" s="28"/>
      <c r="E36" s="9"/>
      <c r="F36" s="9"/>
      <c r="G36" s="9"/>
      <c r="H36" s="9"/>
      <c r="I36" s="9"/>
    </row>
    <row r="37" spans="1:9" ht="18.75">
      <c r="A37" s="9"/>
      <c r="B37" s="9"/>
      <c r="C37" s="9"/>
      <c r="D37" s="28"/>
      <c r="E37" s="9"/>
      <c r="F37" s="9"/>
      <c r="G37" s="9"/>
      <c r="H37" s="9"/>
      <c r="I37" s="9"/>
    </row>
    <row r="38" spans="1:9" ht="18.75">
      <c r="A38" s="9"/>
      <c r="B38" s="9"/>
      <c r="C38" s="9"/>
      <c r="D38" s="28"/>
      <c r="E38" s="9"/>
      <c r="F38" s="8"/>
      <c r="G38" s="8"/>
      <c r="H38" s="8"/>
      <c r="I38" s="8"/>
    </row>
    <row r="39" spans="1:9" ht="18.75">
      <c r="A39" s="9"/>
      <c r="B39" s="9"/>
      <c r="C39" s="9"/>
      <c r="D39" s="28"/>
      <c r="E39" s="9"/>
      <c r="F39" s="8"/>
      <c r="G39" s="8"/>
      <c r="H39" s="8"/>
      <c r="I39" s="8"/>
    </row>
    <row r="41" spans="1:9" ht="23.25">
      <c r="A41" s="37" t="s">
        <v>131</v>
      </c>
      <c r="B41" s="37"/>
      <c r="C41" s="37"/>
      <c r="D41" s="37"/>
      <c r="E41" s="37"/>
      <c r="F41" s="37"/>
      <c r="G41" s="37"/>
      <c r="H41" s="37"/>
      <c r="I41" s="37"/>
    </row>
    <row r="50" spans="4:5">
      <c r="D50" t="s">
        <v>21</v>
      </c>
      <c r="E50" t="s">
        <v>11</v>
      </c>
    </row>
    <row r="51" spans="4:5">
      <c r="D51" t="s">
        <v>22</v>
      </c>
      <c r="E51" t="s">
        <v>11</v>
      </c>
    </row>
    <row r="52" spans="4:5">
      <c r="D52" t="s">
        <v>23</v>
      </c>
      <c r="E52" t="s">
        <v>11</v>
      </c>
    </row>
    <row r="53" spans="4:5">
      <c r="D53" t="s">
        <v>24</v>
      </c>
      <c r="E53" t="s">
        <v>11</v>
      </c>
    </row>
  </sheetData>
  <mergeCells count="2">
    <mergeCell ref="C2:I2"/>
    <mergeCell ref="A41:I41"/>
  </mergeCells>
  <pageMargins left="0.31" right="0.31" top="0.51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42"/>
  <sheetViews>
    <sheetView topLeftCell="A28" workbookViewId="0">
      <selection activeCell="K29" sqref="K29"/>
    </sheetView>
  </sheetViews>
  <sheetFormatPr defaultRowHeight="15"/>
  <cols>
    <col min="1" max="1" width="10.85546875" customWidth="1"/>
    <col min="2" max="2" width="9.140625" customWidth="1"/>
    <col min="7" max="7" width="1.85546875" customWidth="1"/>
    <col min="8" max="8" width="16.5703125" customWidth="1"/>
    <col min="9" max="9" width="11.140625" customWidth="1"/>
  </cols>
  <sheetData>
    <row r="2" spans="1:10" ht="23.25">
      <c r="A2" s="10" t="s">
        <v>127</v>
      </c>
      <c r="B2" s="10"/>
      <c r="C2" s="10"/>
      <c r="D2" s="10"/>
      <c r="E2" s="10"/>
      <c r="F2" s="10"/>
      <c r="G2" s="10"/>
      <c r="H2" s="10"/>
    </row>
    <row r="4" spans="1:10" ht="18.75">
      <c r="A4" s="5" t="s">
        <v>126</v>
      </c>
      <c r="B4" s="11"/>
      <c r="C4" s="11"/>
      <c r="D4" s="11"/>
      <c r="E4" s="32" t="s">
        <v>2</v>
      </c>
      <c r="F4" s="11"/>
      <c r="G4" s="11"/>
      <c r="H4" s="11"/>
    </row>
    <row r="6" spans="1:10">
      <c r="C6" s="2" t="s">
        <v>73</v>
      </c>
      <c r="D6" s="11"/>
    </row>
    <row r="7" spans="1:10">
      <c r="C7" s="2"/>
      <c r="D7" s="26"/>
    </row>
    <row r="8" spans="1:10">
      <c r="C8" s="2"/>
      <c r="D8" s="26"/>
    </row>
    <row r="11" spans="1:10">
      <c r="B11" s="1" t="s">
        <v>62</v>
      </c>
      <c r="D11" s="1" t="s">
        <v>71</v>
      </c>
      <c r="F11" s="1" t="s">
        <v>67</v>
      </c>
    </row>
    <row r="12" spans="1:10">
      <c r="B12" s="23"/>
      <c r="D12" s="23"/>
      <c r="F12" s="23"/>
    </row>
    <row r="13" spans="1:10">
      <c r="B13" s="24"/>
      <c r="D13" s="24"/>
      <c r="F13" s="24"/>
      <c r="J13" s="6"/>
    </row>
    <row r="14" spans="1:10">
      <c r="B14" s="25"/>
      <c r="D14" s="25"/>
      <c r="F14" s="25"/>
    </row>
    <row r="15" spans="1:10">
      <c r="B15" s="26"/>
      <c r="D15" s="26"/>
      <c r="F15" s="26"/>
    </row>
    <row r="17" spans="1:8" ht="18.75">
      <c r="B17" s="5" t="s">
        <v>72</v>
      </c>
      <c r="C17" s="11"/>
      <c r="D17" s="11"/>
      <c r="E17" s="11"/>
      <c r="F17" s="11"/>
    </row>
    <row r="27" spans="1:8" ht="23.25">
      <c r="A27" s="10" t="s">
        <v>127</v>
      </c>
      <c r="B27" s="10"/>
      <c r="C27" s="10"/>
      <c r="D27" s="10"/>
      <c r="E27" s="10"/>
      <c r="F27" s="10"/>
      <c r="G27" s="10"/>
      <c r="H27" s="10"/>
    </row>
    <row r="29" spans="1:8" ht="18.75">
      <c r="A29" s="5" t="s">
        <v>126</v>
      </c>
      <c r="B29" s="11"/>
      <c r="C29" s="11"/>
      <c r="D29" s="11"/>
      <c r="E29" s="32" t="s">
        <v>2</v>
      </c>
      <c r="F29" s="11"/>
      <c r="G29" s="11"/>
      <c r="H29" s="11"/>
    </row>
    <row r="31" spans="1:8">
      <c r="C31" s="2" t="s">
        <v>73</v>
      </c>
      <c r="D31" s="11"/>
    </row>
    <row r="32" spans="1:8">
      <c r="C32" s="2"/>
      <c r="D32" s="26"/>
    </row>
    <row r="33" spans="2:6">
      <c r="C33" s="2"/>
      <c r="D33" s="26"/>
    </row>
    <row r="36" spans="2:6">
      <c r="B36" s="1" t="s">
        <v>62</v>
      </c>
      <c r="D36" s="1" t="s">
        <v>71</v>
      </c>
      <c r="F36" s="1" t="s">
        <v>67</v>
      </c>
    </row>
    <row r="37" spans="2:6">
      <c r="B37" s="23"/>
      <c r="D37" s="23"/>
      <c r="F37" s="23"/>
    </row>
    <row r="38" spans="2:6">
      <c r="B38" s="24"/>
      <c r="D38" s="24"/>
      <c r="F38" s="24"/>
    </row>
    <row r="39" spans="2:6">
      <c r="B39" s="25"/>
      <c r="D39" s="25"/>
      <c r="F39" s="25"/>
    </row>
    <row r="40" spans="2:6">
      <c r="B40" s="26"/>
      <c r="D40" s="26"/>
      <c r="F40" s="26"/>
    </row>
    <row r="42" spans="2:6" ht="18.75">
      <c r="B42" s="5" t="s">
        <v>72</v>
      </c>
      <c r="C42" s="11"/>
      <c r="D42" s="11"/>
      <c r="E42" s="11"/>
      <c r="F42" s="11"/>
    </row>
  </sheetData>
  <pageMargins left="1.01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H36"/>
  <sheetViews>
    <sheetView topLeftCell="A28" workbookViewId="0">
      <selection activeCell="F26" sqref="F26"/>
    </sheetView>
  </sheetViews>
  <sheetFormatPr defaultRowHeight="15"/>
  <cols>
    <col min="1" max="1" width="3.5703125" customWidth="1"/>
    <col min="2" max="2" width="37.7109375" customWidth="1"/>
  </cols>
  <sheetData>
    <row r="2" spans="1:8" ht="28.5">
      <c r="A2" s="17" t="s">
        <v>106</v>
      </c>
      <c r="B2" s="17"/>
      <c r="C2" s="17"/>
      <c r="D2" s="17"/>
      <c r="E2" s="17"/>
      <c r="F2" s="17"/>
      <c r="G2" s="17"/>
      <c r="H2" s="17"/>
    </row>
    <row r="3" spans="1:8">
      <c r="A3" s="10"/>
      <c r="B3" s="10"/>
      <c r="C3" s="10"/>
      <c r="D3" s="10"/>
      <c r="E3" s="10"/>
      <c r="F3" s="10"/>
      <c r="G3" s="10"/>
      <c r="H3" s="10"/>
    </row>
    <row r="4" spans="1:8">
      <c r="A4" s="10"/>
      <c r="B4" s="10"/>
      <c r="C4" s="10"/>
      <c r="D4" s="10"/>
      <c r="E4" s="10"/>
      <c r="F4" s="10"/>
      <c r="G4" s="10"/>
      <c r="H4" s="10"/>
    </row>
    <row r="5" spans="1:8" ht="18.75">
      <c r="D5" s="5" t="s">
        <v>68</v>
      </c>
      <c r="E5" s="11"/>
      <c r="F5" s="27"/>
      <c r="G5" s="11"/>
      <c r="H5" s="11"/>
    </row>
    <row r="8" spans="1:8" s="6" customFormat="1" ht="18.75">
      <c r="B8" s="9" t="s">
        <v>61</v>
      </c>
      <c r="C8" s="20" t="s">
        <v>62</v>
      </c>
      <c r="D8" s="20" t="s">
        <v>63</v>
      </c>
      <c r="E8" s="20" t="s">
        <v>64</v>
      </c>
    </row>
    <row r="9" spans="1:8" ht="31.5">
      <c r="A9" s="5">
        <v>1</v>
      </c>
      <c r="B9" s="28"/>
      <c r="C9" s="21"/>
      <c r="D9" s="21"/>
      <c r="E9" s="21"/>
    </row>
    <row r="10" spans="1:8" ht="31.5">
      <c r="A10" s="5">
        <v>2</v>
      </c>
      <c r="B10" s="28"/>
      <c r="C10" s="21"/>
      <c r="D10" s="21"/>
      <c r="E10" s="21"/>
      <c r="F10" s="8" t="s">
        <v>65</v>
      </c>
      <c r="G10" s="8" t="s">
        <v>66</v>
      </c>
      <c r="H10" s="14" t="s">
        <v>67</v>
      </c>
    </row>
    <row r="11" spans="1:8" ht="31.5">
      <c r="B11" s="22"/>
      <c r="C11" s="21"/>
      <c r="D11" s="21"/>
      <c r="E11" s="21"/>
      <c r="F11" s="18"/>
      <c r="G11" s="18"/>
      <c r="H11" s="19"/>
    </row>
    <row r="12" spans="1:8" ht="31.5">
      <c r="B12" s="16" t="s">
        <v>69</v>
      </c>
      <c r="C12" s="21"/>
      <c r="D12" s="21"/>
      <c r="E12" s="21"/>
      <c r="F12" s="21"/>
      <c r="G12" s="21"/>
      <c r="H12" s="15"/>
    </row>
    <row r="15" spans="1:8" ht="18.75">
      <c r="B15" s="16" t="s">
        <v>70</v>
      </c>
      <c r="C15" s="11"/>
      <c r="D15" s="11"/>
      <c r="E15" s="11"/>
      <c r="F15" s="11"/>
      <c r="G15" s="11"/>
    </row>
    <row r="23" spans="1:8" ht="28.5">
      <c r="A23" s="17" t="s">
        <v>106</v>
      </c>
      <c r="B23" s="17"/>
      <c r="C23" s="17"/>
      <c r="D23" s="17"/>
      <c r="E23" s="17"/>
      <c r="F23" s="17"/>
      <c r="G23" s="17"/>
      <c r="H23" s="17"/>
    </row>
    <row r="24" spans="1:8">
      <c r="A24" s="10"/>
      <c r="B24" s="10"/>
      <c r="C24" s="10"/>
      <c r="D24" s="10"/>
      <c r="E24" s="10"/>
      <c r="F24" s="10"/>
      <c r="G24" s="10"/>
      <c r="H24" s="10"/>
    </row>
    <row r="25" spans="1:8">
      <c r="A25" s="10"/>
      <c r="B25" s="10"/>
      <c r="C25" s="10"/>
      <c r="D25" s="10"/>
      <c r="E25" s="10"/>
      <c r="F25" s="10"/>
      <c r="G25" s="10"/>
      <c r="H25" s="10"/>
    </row>
    <row r="26" spans="1:8" ht="18.75">
      <c r="D26" s="5" t="s">
        <v>68</v>
      </c>
      <c r="E26" s="11"/>
      <c r="F26" s="27"/>
      <c r="G26" s="11"/>
      <c r="H26" s="11"/>
    </row>
    <row r="29" spans="1:8" ht="18.75">
      <c r="A29" s="6"/>
      <c r="B29" s="9" t="s">
        <v>61</v>
      </c>
      <c r="C29" s="7" t="s">
        <v>62</v>
      </c>
      <c r="D29" s="7" t="s">
        <v>63</v>
      </c>
      <c r="E29" s="7" t="s">
        <v>64</v>
      </c>
      <c r="F29" s="6"/>
      <c r="G29" s="6"/>
      <c r="H29" s="6"/>
    </row>
    <row r="30" spans="1:8" ht="31.5">
      <c r="A30" s="5">
        <v>1</v>
      </c>
      <c r="B30" s="28"/>
      <c r="C30" s="21"/>
      <c r="D30" s="21"/>
      <c r="E30" s="21"/>
    </row>
    <row r="31" spans="1:8" ht="31.5">
      <c r="A31" s="5">
        <v>2</v>
      </c>
      <c r="B31" s="28"/>
      <c r="C31" s="21"/>
      <c r="D31" s="21"/>
      <c r="E31" s="21"/>
      <c r="F31" s="8" t="s">
        <v>65</v>
      </c>
      <c r="G31" s="8" t="s">
        <v>66</v>
      </c>
      <c r="H31" s="14" t="s">
        <v>67</v>
      </c>
    </row>
    <row r="32" spans="1:8" ht="31.5">
      <c r="B32" s="22"/>
      <c r="C32" s="21"/>
      <c r="D32" s="21"/>
      <c r="E32" s="21"/>
      <c r="F32" s="12"/>
      <c r="G32" s="12"/>
      <c r="H32" s="13"/>
    </row>
    <row r="33" spans="2:8" ht="31.5">
      <c r="B33" s="16" t="s">
        <v>69</v>
      </c>
      <c r="C33" s="21"/>
      <c r="D33" s="21"/>
      <c r="E33" s="21"/>
      <c r="F33" s="21"/>
      <c r="G33" s="21"/>
      <c r="H33" s="15"/>
    </row>
    <row r="36" spans="2:8" ht="18.75">
      <c r="B36" s="16" t="s">
        <v>70</v>
      </c>
      <c r="C36" s="11"/>
      <c r="D36" s="11"/>
      <c r="E36" s="11"/>
      <c r="F36" s="11"/>
      <c r="G36" s="11"/>
    </row>
  </sheetData>
  <pageMargins left="0.43" right="0.37" top="0.39" bottom="0.49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Girls Singles</vt:lpstr>
      <vt:lpstr>Girls Team</vt:lpstr>
      <vt:lpstr>Boys Singles</vt:lpstr>
      <vt:lpstr>Boys Team</vt:lpstr>
      <vt:lpstr>Girls bracket</vt:lpstr>
      <vt:lpstr>Boys bracket</vt:lpstr>
      <vt:lpstr>Blank</vt:lpstr>
      <vt:lpstr>matchplay</vt:lpstr>
      <vt:lpstr>score sheet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2014-01-26T16:32:46Z</cp:lastPrinted>
  <dcterms:created xsi:type="dcterms:W3CDTF">2014-01-03T15:35:25Z</dcterms:created>
  <dcterms:modified xsi:type="dcterms:W3CDTF">2014-01-26T19:04:07Z</dcterms:modified>
</cp:coreProperties>
</file>