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2" windowWidth="14952" windowHeight="8952" activeTab="3"/>
  </bookViews>
  <sheets>
    <sheet name="Girls" sheetId="1" r:id="rId1"/>
    <sheet name="Boys" sheetId="2" r:id="rId2"/>
    <sheet name="Girls Singles" sheetId="4" r:id="rId3"/>
    <sheet name="Boys Singles" sheetId="3" r:id="rId4"/>
    <sheet name="Sheet1" sheetId="5" r:id="rId5"/>
  </sheets>
  <definedNames>
    <definedName name="_xlnm.Print_Area" localSheetId="1">Boys!$A$1:$M$29</definedName>
    <definedName name="_xlnm.Print_Area" localSheetId="0">Girls!$A$1:$M$28</definedName>
    <definedName name="_xlnm.Print_Titles" localSheetId="3">'Boys Singles'!$3:$4</definedName>
    <definedName name="_xlnm.Print_Titles" localSheetId="2">'Girls Singles'!$3:$4</definedName>
  </definedNames>
  <calcPr calcId="125725"/>
</workbook>
</file>

<file path=xl/calcChain.xml><?xml version="1.0" encoding="utf-8"?>
<calcChain xmlns="http://schemas.openxmlformats.org/spreadsheetml/2006/main">
  <c r="E22" i="1"/>
  <c r="E160" i="4"/>
  <c r="C23" i="2"/>
  <c r="G97" i="4"/>
  <c r="G33" i="3"/>
  <c r="G166"/>
  <c r="G78"/>
  <c r="G13"/>
  <c r="G128"/>
  <c r="G41"/>
  <c r="G30"/>
  <c r="G167"/>
  <c r="G136"/>
  <c r="G127"/>
  <c r="G81"/>
  <c r="G35"/>
  <c r="G54"/>
  <c r="G155" i="4" l="1"/>
  <c r="G84"/>
  <c r="G43"/>
  <c r="G156"/>
  <c r="G118"/>
  <c r="G17"/>
  <c r="G111"/>
  <c r="G25"/>
  <c r="G11"/>
  <c r="G110"/>
  <c r="G66"/>
  <c r="G134"/>
  <c r="G135"/>
  <c r="G133"/>
  <c r="G132"/>
  <c r="G163" i="3"/>
  <c r="G43"/>
  <c r="G164"/>
  <c r="G105"/>
  <c r="G102"/>
  <c r="G8"/>
  <c r="G165"/>
  <c r="G100"/>
  <c r="G114"/>
  <c r="G16"/>
  <c r="G36"/>
  <c r="G92"/>
  <c r="K23" i="2" l="1"/>
  <c r="F23"/>
  <c r="K20" i="1"/>
  <c r="F20"/>
  <c r="M20" l="1"/>
  <c r="M23" i="2"/>
  <c r="K14" i="1"/>
  <c r="F14"/>
  <c r="K6" i="2"/>
  <c r="F6"/>
  <c r="K6" i="1"/>
  <c r="F6"/>
  <c r="K13" i="2"/>
  <c r="F13"/>
  <c r="M6" l="1"/>
  <c r="M6" i="1"/>
  <c r="M14"/>
  <c r="M13" i="2"/>
  <c r="K11"/>
  <c r="F11"/>
  <c r="K17" i="1"/>
  <c r="F17"/>
  <c r="K26"/>
  <c r="F26"/>
  <c r="K18" i="2"/>
  <c r="F18"/>
  <c r="M11" l="1"/>
  <c r="M17" i="1"/>
  <c r="M26"/>
  <c r="M18" i="2"/>
  <c r="K12"/>
  <c r="K21"/>
  <c r="F12"/>
  <c r="F21"/>
  <c r="K8" i="1"/>
  <c r="K22"/>
  <c r="F8"/>
  <c r="F22"/>
  <c r="M21" i="2" l="1"/>
  <c r="M12"/>
  <c r="M22" i="1"/>
  <c r="M8"/>
  <c r="G91" i="4"/>
  <c r="G30"/>
  <c r="G87" i="3"/>
  <c r="K20" i="2"/>
  <c r="F20"/>
  <c r="M20" l="1"/>
  <c r="F8" l="1"/>
  <c r="K8"/>
  <c r="M8" l="1"/>
  <c r="G15" i="3"/>
  <c r="G71" i="4"/>
  <c r="G69" i="3"/>
  <c r="G56"/>
  <c r="G39"/>
  <c r="E172"/>
  <c r="F172"/>
  <c r="D172"/>
  <c r="G113"/>
  <c r="G6" i="4"/>
  <c r="G31"/>
  <c r="G20"/>
  <c r="G76"/>
  <c r="G54"/>
  <c r="G37"/>
  <c r="G141"/>
  <c r="G139"/>
  <c r="G19"/>
  <c r="G114"/>
  <c r="G39"/>
  <c r="G130"/>
  <c r="G59"/>
  <c r="G138" i="3"/>
  <c r="G122"/>
  <c r="G111"/>
  <c r="G115"/>
  <c r="G12"/>
  <c r="G57"/>
  <c r="G104"/>
  <c r="G141"/>
  <c r="G18"/>
  <c r="G162"/>
  <c r="G83"/>
  <c r="G154"/>
  <c r="G131"/>
  <c r="G60"/>
  <c r="G98"/>
  <c r="G25"/>
  <c r="G42"/>
  <c r="G14"/>
  <c r="G85"/>
  <c r="G147"/>
  <c r="G48"/>
  <c r="G65"/>
  <c r="G50"/>
  <c r="G120"/>
  <c r="G121"/>
  <c r="G153"/>
  <c r="G142"/>
  <c r="G86"/>
  <c r="G40"/>
  <c r="G66"/>
  <c r="G146" i="4"/>
  <c r="G58"/>
  <c r="G69"/>
  <c r="G116"/>
  <c r="G104"/>
  <c r="G36"/>
  <c r="K25" i="1"/>
  <c r="F25"/>
  <c r="K10" i="2"/>
  <c r="F10"/>
  <c r="K11" i="1"/>
  <c r="F11"/>
  <c r="K22" i="2"/>
  <c r="F22"/>
  <c r="K24"/>
  <c r="F24"/>
  <c r="K9"/>
  <c r="F9"/>
  <c r="K21" i="1"/>
  <c r="F21"/>
  <c r="K9"/>
  <c r="F9"/>
  <c r="G119" i="3"/>
  <c r="G80"/>
  <c r="G93"/>
  <c r="G37"/>
  <c r="G76"/>
  <c r="G62"/>
  <c r="G24"/>
  <c r="G58"/>
  <c r="G116"/>
  <c r="G145"/>
  <c r="G158"/>
  <c r="G74"/>
  <c r="G70"/>
  <c r="G79"/>
  <c r="G64"/>
  <c r="G17"/>
  <c r="G82"/>
  <c r="G84"/>
  <c r="G38"/>
  <c r="G91"/>
  <c r="G151"/>
  <c r="G71"/>
  <c r="G23"/>
  <c r="G53"/>
  <c r="G118"/>
  <c r="G130"/>
  <c r="G5"/>
  <c r="G32"/>
  <c r="G47"/>
  <c r="G108"/>
  <c r="G61"/>
  <c r="G59"/>
  <c r="G124"/>
  <c r="G125"/>
  <c r="G19"/>
  <c r="G67"/>
  <c r="G159"/>
  <c r="G109"/>
  <c r="G88"/>
  <c r="G28"/>
  <c r="G161"/>
  <c r="G155"/>
  <c r="G144"/>
  <c r="G21"/>
  <c r="G143"/>
  <c r="G31"/>
  <c r="G146"/>
  <c r="G94"/>
  <c r="G34"/>
  <c r="G55"/>
  <c r="G156"/>
  <c r="G97"/>
  <c r="G139"/>
  <c r="G112"/>
  <c r="G160"/>
  <c r="G20"/>
  <c r="G140"/>
  <c r="G135"/>
  <c r="G46"/>
  <c r="G26"/>
  <c r="G51"/>
  <c r="G9"/>
  <c r="G29"/>
  <c r="G107"/>
  <c r="G157"/>
  <c r="G49"/>
  <c r="G68"/>
  <c r="G77"/>
  <c r="G150"/>
  <c r="G11"/>
  <c r="G44"/>
  <c r="G103"/>
  <c r="G22"/>
  <c r="G110"/>
  <c r="G75"/>
  <c r="G101"/>
  <c r="G95"/>
  <c r="G137"/>
  <c r="G152"/>
  <c r="G134"/>
  <c r="G99"/>
  <c r="G96"/>
  <c r="G149"/>
  <c r="G10"/>
  <c r="G6"/>
  <c r="G148"/>
  <c r="G117"/>
  <c r="G89"/>
  <c r="G132"/>
  <c r="G126"/>
  <c r="G106"/>
  <c r="G90"/>
  <c r="G7"/>
  <c r="G72"/>
  <c r="G45"/>
  <c r="G63"/>
  <c r="G27"/>
  <c r="G133"/>
  <c r="G123"/>
  <c r="G52"/>
  <c r="G129"/>
  <c r="G73"/>
  <c r="G148" i="4"/>
  <c r="G55"/>
  <c r="G56"/>
  <c r="G45"/>
  <c r="G94"/>
  <c r="G73"/>
  <c r="G16"/>
  <c r="G90"/>
  <c r="G47"/>
  <c r="G82"/>
  <c r="G92"/>
  <c r="G100"/>
  <c r="G88"/>
  <c r="G10"/>
  <c r="G33"/>
  <c r="G85"/>
  <c r="G48"/>
  <c r="G38"/>
  <c r="G137"/>
  <c r="G108"/>
  <c r="G13"/>
  <c r="G60"/>
  <c r="G72"/>
  <c r="G21"/>
  <c r="G128"/>
  <c r="G113"/>
  <c r="G67"/>
  <c r="G145"/>
  <c r="G147"/>
  <c r="G7"/>
  <c r="G125"/>
  <c r="G122"/>
  <c r="G64"/>
  <c r="G123"/>
  <c r="G140"/>
  <c r="G124"/>
  <c r="G8"/>
  <c r="G15"/>
  <c r="G95"/>
  <c r="G143"/>
  <c r="G105"/>
  <c r="G50"/>
  <c r="G109"/>
  <c r="G14"/>
  <c r="G119"/>
  <c r="G40"/>
  <c r="G99"/>
  <c r="G77"/>
  <c r="G41"/>
  <c r="G152"/>
  <c r="G22"/>
  <c r="G78"/>
  <c r="G131"/>
  <c r="G96"/>
  <c r="G138"/>
  <c r="G115"/>
  <c r="G120"/>
  <c r="G101"/>
  <c r="G112"/>
  <c r="G79"/>
  <c r="G153"/>
  <c r="G121"/>
  <c r="G61"/>
  <c r="G9"/>
  <c r="G81"/>
  <c r="G5"/>
  <c r="G107"/>
  <c r="G149"/>
  <c r="G18"/>
  <c r="G46"/>
  <c r="G26"/>
  <c r="G12"/>
  <c r="G117"/>
  <c r="G23"/>
  <c r="G63"/>
  <c r="G70"/>
  <c r="G44"/>
  <c r="G86"/>
  <c r="G151"/>
  <c r="G68"/>
  <c r="G93"/>
  <c r="G75"/>
  <c r="G57"/>
  <c r="G154"/>
  <c r="G27"/>
  <c r="G87"/>
  <c r="G29"/>
  <c r="G80"/>
  <c r="G35"/>
  <c r="G126"/>
  <c r="G24"/>
  <c r="G53"/>
  <c r="G49"/>
  <c r="G127"/>
  <c r="G28"/>
  <c r="G34"/>
  <c r="G89"/>
  <c r="G136"/>
  <c r="G52"/>
  <c r="G102"/>
  <c r="G65"/>
  <c r="G103"/>
  <c r="G106"/>
  <c r="G142"/>
  <c r="G32"/>
  <c r="G83"/>
  <c r="G150"/>
  <c r="G74"/>
  <c r="G144"/>
  <c r="G62"/>
  <c r="G42"/>
  <c r="G51"/>
  <c r="G98"/>
  <c r="G129"/>
  <c r="F160"/>
  <c r="D160"/>
  <c r="J33" i="2"/>
  <c r="I33"/>
  <c r="H33"/>
  <c r="G33"/>
  <c r="E33"/>
  <c r="D31" i="1"/>
  <c r="E31"/>
  <c r="C31"/>
  <c r="K23"/>
  <c r="F23"/>
  <c r="K15" i="2"/>
  <c r="F15"/>
  <c r="K14"/>
  <c r="K19"/>
  <c r="F19"/>
  <c r="F14"/>
  <c r="K17"/>
  <c r="F17"/>
  <c r="K15" i="1"/>
  <c r="K13"/>
  <c r="K18"/>
  <c r="F15"/>
  <c r="F13"/>
  <c r="F18"/>
  <c r="F5" i="2"/>
  <c r="F19" i="1"/>
  <c r="K19"/>
  <c r="F12"/>
  <c r="K12"/>
  <c r="F5"/>
  <c r="K5"/>
  <c r="F10"/>
  <c r="K10"/>
  <c r="F7"/>
  <c r="K7"/>
  <c r="F24"/>
  <c r="K24"/>
  <c r="F16"/>
  <c r="K16"/>
  <c r="J31"/>
  <c r="I31"/>
  <c r="H31"/>
  <c r="G31"/>
  <c r="D33" i="2"/>
  <c r="F25"/>
  <c r="K25"/>
  <c r="F16"/>
  <c r="K16"/>
  <c r="F7"/>
  <c r="K7"/>
  <c r="F27"/>
  <c r="K27"/>
  <c r="F26"/>
  <c r="K26"/>
  <c r="K5"/>
  <c r="C33"/>
  <c r="M10" l="1"/>
  <c r="G172" i="3"/>
  <c r="M10" i="1"/>
  <c r="M22" i="2"/>
  <c r="M19" i="1"/>
  <c r="M24" i="2"/>
  <c r="M9"/>
  <c r="M24" i="1"/>
  <c r="M9"/>
  <c r="M11"/>
  <c r="M16" i="2"/>
  <c r="M25"/>
  <c r="M7" i="1"/>
  <c r="M17" i="2"/>
  <c r="M15"/>
  <c r="M5"/>
  <c r="M12" i="1"/>
  <c r="G160" i="4"/>
  <c r="M7" i="2"/>
  <c r="M14"/>
  <c r="M27"/>
  <c r="M25" i="1"/>
  <c r="M18"/>
  <c r="M21"/>
  <c r="M13"/>
  <c r="M16"/>
  <c r="M15"/>
  <c r="M5"/>
  <c r="K31"/>
  <c r="M26" i="2"/>
  <c r="M19"/>
  <c r="M23" i="1"/>
  <c r="F31"/>
  <c r="K33" i="2"/>
  <c r="F33"/>
  <c r="M33" l="1"/>
  <c r="M31" i="1"/>
</calcChain>
</file>

<file path=xl/sharedStrings.xml><?xml version="1.0" encoding="utf-8"?>
<sst xmlns="http://schemas.openxmlformats.org/spreadsheetml/2006/main" count="753" uniqueCount="374">
  <si>
    <t>School</t>
  </si>
  <si>
    <t>Baker 2</t>
  </si>
  <si>
    <t>Baker 3</t>
  </si>
  <si>
    <t>Baker 4</t>
  </si>
  <si>
    <t>Baker Totals</t>
  </si>
  <si>
    <t>Game 1</t>
  </si>
  <si>
    <t>Game 2</t>
  </si>
  <si>
    <t>Game 3</t>
  </si>
  <si>
    <t>Game Totals</t>
  </si>
  <si>
    <t>Lakeview</t>
  </si>
  <si>
    <t>Divine Child</t>
  </si>
  <si>
    <t>Boys</t>
  </si>
  <si>
    <t>Baker 1</t>
  </si>
  <si>
    <t>Grand Total</t>
  </si>
  <si>
    <t>Girls</t>
  </si>
  <si>
    <t>Grand Totals</t>
  </si>
  <si>
    <t>Berkley</t>
  </si>
  <si>
    <t>Mercy</t>
  </si>
  <si>
    <t>North Farmington</t>
  </si>
  <si>
    <t>South Lyon</t>
  </si>
  <si>
    <t>Catholic Central</t>
  </si>
  <si>
    <t>Place</t>
  </si>
  <si>
    <t>Total</t>
  </si>
  <si>
    <t>Name</t>
  </si>
  <si>
    <t>Flat Rock</t>
  </si>
  <si>
    <t>South Lyon East</t>
  </si>
  <si>
    <t>Brother Rice</t>
  </si>
  <si>
    <t>John Glenn</t>
  </si>
  <si>
    <t>Plymouth</t>
  </si>
  <si>
    <t>Waterford Kettering</t>
  </si>
  <si>
    <t>Canton</t>
  </si>
  <si>
    <t>Salem</t>
  </si>
  <si>
    <t>Clarenceville</t>
  </si>
  <si>
    <t>Ladywood</t>
  </si>
  <si>
    <t>Northville</t>
  </si>
  <si>
    <t>Novi</t>
  </si>
  <si>
    <t>Notre Dame Prep</t>
  </si>
  <si>
    <t>University High</t>
  </si>
  <si>
    <t>Milan</t>
  </si>
  <si>
    <t>L'Anse Creuse North</t>
  </si>
  <si>
    <t>New Boston Huron</t>
  </si>
  <si>
    <t>Ferndale</t>
  </si>
  <si>
    <t>Wayne Memorial</t>
  </si>
  <si>
    <t>U of D Jesuit</t>
  </si>
  <si>
    <t>Baker Set 1</t>
  </si>
  <si>
    <t>Baker Set 2</t>
  </si>
  <si>
    <t>Boys Lane Assignments</t>
  </si>
  <si>
    <t>Farmington/Harrison</t>
  </si>
  <si>
    <t>2015 Ladywood Holiday Tournament</t>
  </si>
  <si>
    <t>Regina</t>
  </si>
  <si>
    <t>Fr. Gabriel Richard</t>
  </si>
  <si>
    <t>Oakland Christian</t>
  </si>
  <si>
    <t xml:space="preserve">Mary Coleman </t>
  </si>
  <si>
    <t>Emily Oltman</t>
  </si>
  <si>
    <t>Madison Rhea</t>
  </si>
  <si>
    <t>Katharina Grenn</t>
  </si>
  <si>
    <t>Murphy Wong</t>
  </si>
  <si>
    <t>Margaret Lacey</t>
  </si>
  <si>
    <t xml:space="preserve">Cassidy Murphy </t>
  </si>
  <si>
    <t>Emerson Merem</t>
  </si>
  <si>
    <t>Addison Merem</t>
  </si>
  <si>
    <t>Nicole Surella</t>
  </si>
  <si>
    <t>Marissa Bruni</t>
  </si>
  <si>
    <t>Allison Darnell</t>
  </si>
  <si>
    <t>Varisha Essani</t>
  </si>
  <si>
    <t>Anna Hutchinson</t>
  </si>
  <si>
    <t>Julia Rhode</t>
  </si>
  <si>
    <t>Gloria Steinberg</t>
  </si>
  <si>
    <t>Jennah Williams</t>
  </si>
  <si>
    <t>Emily Zalenko</t>
  </si>
  <si>
    <t>Josh Bocker</t>
  </si>
  <si>
    <t>Joe Damiani</t>
  </si>
  <si>
    <t>Ryan Darnell</t>
  </si>
  <si>
    <t>Nick Kelly</t>
  </si>
  <si>
    <t>JD Maynard</t>
  </si>
  <si>
    <t>Elden Palmer</t>
  </si>
  <si>
    <t>Jared Tate</t>
  </si>
  <si>
    <t>Jon Uphaus</t>
  </si>
  <si>
    <t>Tony Przytulski</t>
  </si>
  <si>
    <t>Shane Rusinek</t>
  </si>
  <si>
    <t>Mitchell Rusinek</t>
  </si>
  <si>
    <t>Brendan Kwapis</t>
  </si>
  <si>
    <t>Tyler Ridgeway</t>
  </si>
  <si>
    <t>Joshua Hall</t>
  </si>
  <si>
    <t>Nathan Turi</t>
  </si>
  <si>
    <t>Leah Boucha</t>
  </si>
  <si>
    <t>Alaina Langen</t>
  </si>
  <si>
    <t>Olivia Harkins</t>
  </si>
  <si>
    <t>Brynna Samuels</t>
  </si>
  <si>
    <t>Katherine Kehoe</t>
  </si>
  <si>
    <t>Cassidy Capoferri</t>
  </si>
  <si>
    <t>Lynn Hartman</t>
  </si>
  <si>
    <t>Shelby Bobowski</t>
  </si>
  <si>
    <t>Kelsey Capoferri</t>
  </si>
  <si>
    <t>Madchen Breen</t>
  </si>
  <si>
    <t>Sheila Roarty</t>
  </si>
  <si>
    <t>Taylor Fisette</t>
  </si>
  <si>
    <t>Grace Gutierrez</t>
  </si>
  <si>
    <t>Allison Heck</t>
  </si>
  <si>
    <t>Molly Krist</t>
  </si>
  <si>
    <t>Krysta Peirce</t>
  </si>
  <si>
    <t>Amber Suwalski</t>
  </si>
  <si>
    <t>Lauren Suwalski</t>
  </si>
  <si>
    <t>Alex Craven</t>
  </si>
  <si>
    <t>Brandon Crump</t>
  </si>
  <si>
    <t>Izac Davidson</t>
  </si>
  <si>
    <t>Josh Haworth</t>
  </si>
  <si>
    <t>Jake Richard</t>
  </si>
  <si>
    <t>Matthew Schalk</t>
  </si>
  <si>
    <t>Nathan Weaver</t>
  </si>
  <si>
    <t>Brandon Bonner</t>
  </si>
  <si>
    <t>Steven Flotte</t>
  </si>
  <si>
    <t>Tyler Jackson</t>
  </si>
  <si>
    <t>Cameron Quednau</t>
  </si>
  <si>
    <t>Wendell Rowland</t>
  </si>
  <si>
    <t>Aaron Wojtylko</t>
  </si>
  <si>
    <t>Luke Wooten</t>
  </si>
  <si>
    <t>Jordan Bonner</t>
  </si>
  <si>
    <t>Cierra Cox</t>
  </si>
  <si>
    <t>Kayla Jackson</t>
  </si>
  <si>
    <t>Kellie Krueger</t>
  </si>
  <si>
    <t>Karlie Lokuta</t>
  </si>
  <si>
    <t>Hailey Reid</t>
  </si>
  <si>
    <t>Kaitlyn Smith</t>
  </si>
  <si>
    <t>Ashlee Smouthers</t>
  </si>
  <si>
    <t>Carly Bartes</t>
  </si>
  <si>
    <t>Ashlei Brooks</t>
  </si>
  <si>
    <t>Lilian Lebednick</t>
  </si>
  <si>
    <t>Heather Lillystone</t>
  </si>
  <si>
    <t>T'yara McMillan</t>
  </si>
  <si>
    <t>Arianna Watson</t>
  </si>
  <si>
    <t>Carlton Airport</t>
  </si>
  <si>
    <t>Macob Dakota</t>
  </si>
  <si>
    <t>Connor Harris</t>
  </si>
  <si>
    <t>Ethan McFarland</t>
  </si>
  <si>
    <t>Bennett Hart</t>
  </si>
  <si>
    <t>Josh James</t>
  </si>
  <si>
    <t>Andrew Buchanan</t>
  </si>
  <si>
    <t>Jessica Pate</t>
  </si>
  <si>
    <t>Ashley Kolb</t>
  </si>
  <si>
    <t>Emily Dietz</t>
  </si>
  <si>
    <t>Olivia Cabildo</t>
  </si>
  <si>
    <t>Julia Huren</t>
  </si>
  <si>
    <t>Julie Dietz</t>
  </si>
  <si>
    <t>Dante Fischer</t>
  </si>
  <si>
    <t>Matt Essa</t>
  </si>
  <si>
    <t>Brian Martin</t>
  </si>
  <si>
    <t>Zack Croft</t>
  </si>
  <si>
    <t>Jake Preiss</t>
  </si>
  <si>
    <t>Nick Bell</t>
  </si>
  <si>
    <t>Damien Strohschein</t>
  </si>
  <si>
    <t>Logan Tague</t>
  </si>
  <si>
    <t>Louie Barati</t>
  </si>
  <si>
    <t>Adam Smith</t>
  </si>
  <si>
    <t>Eric Stowell</t>
  </si>
  <si>
    <t>Brendan Mockeridge</t>
  </si>
  <si>
    <t>Justin Schmitz</t>
  </si>
  <si>
    <t>Austin Pakkala</t>
  </si>
  <si>
    <t>Stosh Kowalski</t>
  </si>
  <si>
    <t>Shelby Peterson</t>
  </si>
  <si>
    <t>Makayla Lancioni</t>
  </si>
  <si>
    <t>Madelyn Guzick</t>
  </si>
  <si>
    <t>Kara Guzick</t>
  </si>
  <si>
    <t>Karlee Foster</t>
  </si>
  <si>
    <t>Ty Weber</t>
  </si>
  <si>
    <t>Jarrett Ochel</t>
  </si>
  <si>
    <t>Brandon June</t>
  </si>
  <si>
    <t>John Willet</t>
  </si>
  <si>
    <t>Conner Weber</t>
  </si>
  <si>
    <t>Brennan Maldanado</t>
  </si>
  <si>
    <t>Brendan Przeklasa</t>
  </si>
  <si>
    <t>Zachary Fightmaster</t>
  </si>
  <si>
    <t>Ryan Gasperovich</t>
  </si>
  <si>
    <t>Ben Griffith</t>
  </si>
  <si>
    <t>Trevor Woodley</t>
  </si>
  <si>
    <t>Dakota Kohler</t>
  </si>
  <si>
    <t>Colin Hammar</t>
  </si>
  <si>
    <t>Doug Stump</t>
  </si>
  <si>
    <t>Lane Corne</t>
  </si>
  <si>
    <t>New Boston Huron Red</t>
  </si>
  <si>
    <t>New Boston Huron White</t>
  </si>
  <si>
    <t>Tyler White</t>
  </si>
  <si>
    <t>Jeremy Bonner</t>
  </si>
  <si>
    <t>Josh Varcie</t>
  </si>
  <si>
    <t>Daniel Hollis</t>
  </si>
  <si>
    <t>Tony Leo</t>
  </si>
  <si>
    <t>Zack Scicluna</t>
  </si>
  <si>
    <t>Cosy Farr</t>
  </si>
  <si>
    <t>Austin Cole</t>
  </si>
  <si>
    <t>Vince Neimi</t>
  </si>
  <si>
    <t>Richard Taylor</t>
  </si>
  <si>
    <t>David Clark Rose</t>
  </si>
  <si>
    <t>Devin Collins</t>
  </si>
  <si>
    <t>Madison Simmers</t>
  </si>
  <si>
    <t>Miranda Beltran</t>
  </si>
  <si>
    <t>Angelica Marvaso</t>
  </si>
  <si>
    <t>Julia Gentis</t>
  </si>
  <si>
    <t>Brandie Wallace</t>
  </si>
  <si>
    <t>Mackenzie Glinski</t>
  </si>
  <si>
    <t>Ashleigh Apel</t>
  </si>
  <si>
    <t>Holly Sysol</t>
  </si>
  <si>
    <t>Nicole Rose</t>
  </si>
  <si>
    <t>Danielle McComb</t>
  </si>
  <si>
    <t>Madison Klotz</t>
  </si>
  <si>
    <t>Hannah Forton</t>
  </si>
  <si>
    <t>Ashley Jordan</t>
  </si>
  <si>
    <t>Olivia Neumann</t>
  </si>
  <si>
    <t>Jenna Nottle</t>
  </si>
  <si>
    <t>Tamara Robinson</t>
  </si>
  <si>
    <t>Sierra Stade</t>
  </si>
  <si>
    <t>Matthew Jachcinski</t>
  </si>
  <si>
    <t>Brandon Kurtz</t>
  </si>
  <si>
    <t>Trevor Price</t>
  </si>
  <si>
    <t>Kyle Sherrell</t>
  </si>
  <si>
    <t>Brendan St. Onge</t>
  </si>
  <si>
    <t>Justin Taylor</t>
  </si>
  <si>
    <t>Kyle Redmond</t>
  </si>
  <si>
    <t>Evan Schumacher</t>
  </si>
  <si>
    <t>Zach Oancea</t>
  </si>
  <si>
    <t>Parker Miller</t>
  </si>
  <si>
    <t>Lorenzo Vitale</t>
  </si>
  <si>
    <t>Andrew Sarafa</t>
  </si>
  <si>
    <t>Marquel Butler</t>
  </si>
  <si>
    <t>Kailyn Delonis</t>
  </si>
  <si>
    <t>Lexi Morris</t>
  </si>
  <si>
    <t>Cierra Ball</t>
  </si>
  <si>
    <t>Alexis Kwasniewicz</t>
  </si>
  <si>
    <t>Liz Kemp</t>
  </si>
  <si>
    <t>Maranda McMaster</t>
  </si>
  <si>
    <t>Megan Plave</t>
  </si>
  <si>
    <t>Megan Peldo</t>
  </si>
  <si>
    <t>Shivani Patel</t>
  </si>
  <si>
    <t>Danielle Drechnowicz</t>
  </si>
  <si>
    <t>Meghan Macunovich</t>
  </si>
  <si>
    <t>Josh Criscenti</t>
  </si>
  <si>
    <t>Jacob Peltz</t>
  </si>
  <si>
    <t>Dominic Dimaya</t>
  </si>
  <si>
    <t>Tyler Pozan</t>
  </si>
  <si>
    <t>Mitchell Zelenak</t>
  </si>
  <si>
    <t>Aaron Madsen</t>
  </si>
  <si>
    <t>Nick Dimitri</t>
  </si>
  <si>
    <t>CJ Hatton</t>
  </si>
  <si>
    <t>Shane Kernohan</t>
  </si>
  <si>
    <t>Tyler Magee</t>
  </si>
  <si>
    <t>Taylor Marcus</t>
  </si>
  <si>
    <t>Austin Martinez</t>
  </si>
  <si>
    <t>Drake McCarthy</t>
  </si>
  <si>
    <t>Ryan Zaharia</t>
  </si>
  <si>
    <t>Cheyenne Darga</t>
  </si>
  <si>
    <t>Cassie Dorony</t>
  </si>
  <si>
    <t>Odera Newton</t>
  </si>
  <si>
    <t>Kayla Oles</t>
  </si>
  <si>
    <t>Taylor Pierce</t>
  </si>
  <si>
    <t>Nicole Sawle</t>
  </si>
  <si>
    <t>Ariel Sheets</t>
  </si>
  <si>
    <t>Regina Tuey</t>
  </si>
  <si>
    <t>Tori Zaharia</t>
  </si>
  <si>
    <t>Jordan Jenkins</t>
  </si>
  <si>
    <t>Sean Ajluni</t>
  </si>
  <si>
    <t>Jason Bley</t>
  </si>
  <si>
    <t>Brian Hohentanner</t>
  </si>
  <si>
    <t>Joey Krzywonos</t>
  </si>
  <si>
    <t>Alex Roelant</t>
  </si>
  <si>
    <t>John Langan</t>
  </si>
  <si>
    <t>Sean Ebban</t>
  </si>
  <si>
    <t>Madison Sharp</t>
  </si>
  <si>
    <t>Jessica Joppich</t>
  </si>
  <si>
    <t>Liz Nicholson</t>
  </si>
  <si>
    <t>Nicole Marshall</t>
  </si>
  <si>
    <t>Ashley Bressler</t>
  </si>
  <si>
    <t>Imani Marable</t>
  </si>
  <si>
    <t>Lauren Vincent</t>
  </si>
  <si>
    <t>Jordan Orzech</t>
  </si>
  <si>
    <t>Donald Blevins</t>
  </si>
  <si>
    <t>Lucas Meiers</t>
  </si>
  <si>
    <t>Nick Ray</t>
  </si>
  <si>
    <t>Steven Hill</t>
  </si>
  <si>
    <t>Kevin Shimko</t>
  </si>
  <si>
    <t>Michael Koski</t>
  </si>
  <si>
    <t>Christina O'Harris</t>
  </si>
  <si>
    <t>Amy Hoch</t>
  </si>
  <si>
    <t>Shaelyn Wojewski</t>
  </si>
  <si>
    <t>Hayley Gilbert</t>
  </si>
  <si>
    <t>KaylaThompson</t>
  </si>
  <si>
    <t>Rachel Lefler</t>
  </si>
  <si>
    <t>Gabby Charron</t>
  </si>
  <si>
    <t>Hailey Castro</t>
  </si>
  <si>
    <t>Mark Meade</t>
  </si>
  <si>
    <t>Aaron Damron</t>
  </si>
  <si>
    <t>Aliza Turner</t>
  </si>
  <si>
    <t>Mike Latimer</t>
  </si>
  <si>
    <t>Cody Townsend</t>
  </si>
  <si>
    <t>Max Brown</t>
  </si>
  <si>
    <t>Chase McKervey</t>
  </si>
  <si>
    <t>Laci Dudek</t>
  </si>
  <si>
    <t>Sammie Gdula</t>
  </si>
  <si>
    <t>Katelyn Rhue</t>
  </si>
  <si>
    <t>Brooke Wylin</t>
  </si>
  <si>
    <t>Shaya Master</t>
  </si>
  <si>
    <t>Sarah Antonelli</t>
  </si>
  <si>
    <t>Maria Pizzo</t>
  </si>
  <si>
    <t>New Boston Huron Chiefs</t>
  </si>
  <si>
    <t>Jamie Nickell</t>
  </si>
  <si>
    <t>Katie Pritula</t>
  </si>
  <si>
    <t>Morgan Klotz</t>
  </si>
  <si>
    <t>Karra Yeramian</t>
  </si>
  <si>
    <t>Sam Antieau</t>
  </si>
  <si>
    <t>Justin Prybla</t>
  </si>
  <si>
    <t>Walt Cochenour</t>
  </si>
  <si>
    <t>Ricky McMahon</t>
  </si>
  <si>
    <t>Christ Bordeau</t>
  </si>
  <si>
    <t>Josh Apel</t>
  </si>
  <si>
    <t>Macomb Dakota</t>
  </si>
  <si>
    <t>Sarah Estepp </t>
  </si>
  <si>
    <t>Elizabeth Kerr</t>
  </si>
  <si>
    <t>Sarah Meili</t>
  </si>
  <si>
    <t>Amber Burnett</t>
  </si>
  <si>
    <t>Jessica Bishop</t>
  </si>
  <si>
    <t>Erin Walters</t>
  </si>
  <si>
    <t>Cheryl Shelton</t>
  </si>
  <si>
    <t>Alvin Tong</t>
  </si>
  <si>
    <t>Doug Walters</t>
  </si>
  <si>
    <t>Jeremiah Wright</t>
  </si>
  <si>
    <t>Jarrin Kregger</t>
  </si>
  <si>
    <t>Kyle Coughlin</t>
  </si>
  <si>
    <t>Sam Moore</t>
  </si>
  <si>
    <t>Alec Pearson </t>
  </si>
  <si>
    <t>Danielle Krass</t>
  </si>
  <si>
    <t>Ryan Wagner</t>
  </si>
  <si>
    <t>Brad Moore</t>
  </si>
  <si>
    <t>Jake Hettel</t>
  </si>
  <si>
    <t>Matt Westemeier</t>
  </si>
  <si>
    <t>Maclain Canfield</t>
  </si>
  <si>
    <t>Nick King</t>
  </si>
  <si>
    <t>Garrett Sockow</t>
  </si>
  <si>
    <t>Tyler Shady</t>
  </si>
  <si>
    <t>Matthew Helisek</t>
  </si>
  <si>
    <t>Nick Patrick</t>
  </si>
  <si>
    <t>Malik Felcter</t>
  </si>
  <si>
    <t>Ben Goshorn</t>
  </si>
  <si>
    <t>Jeremy Windham</t>
  </si>
  <si>
    <t>Farmington Harrison</t>
  </si>
  <si>
    <t>Dana Iles</t>
  </si>
  <si>
    <t>Jaenai Teamer</t>
  </si>
  <si>
    <t>Rachel Doran</t>
  </si>
  <si>
    <t>Candyce Bradley</t>
  </si>
  <si>
    <t>Victoria Whydell</t>
  </si>
  <si>
    <t>Maddy Vance</t>
  </si>
  <si>
    <t>Rylie Gradin</t>
  </si>
  <si>
    <t>Katie Worden</t>
  </si>
  <si>
    <t>Courtney Pyle</t>
  </si>
  <si>
    <t>Sal Ciatti</t>
  </si>
  <si>
    <t>Devin Kolesar</t>
  </si>
  <si>
    <t>Andrew Lack</t>
  </si>
  <si>
    <t>Nick Sussmiehl</t>
  </si>
  <si>
    <t>Carter Williams</t>
  </si>
  <si>
    <t>Joe Seymore</t>
  </si>
  <si>
    <t>Jack Sweeney</t>
  </si>
  <si>
    <t>Nick Erickson</t>
  </si>
  <si>
    <t>Will Krieg</t>
  </si>
  <si>
    <t xml:space="preserve">Ashten Carter </t>
  </si>
  <si>
    <t>Brad Mansour</t>
  </si>
  <si>
    <t>Gracelynn Gaw</t>
  </si>
  <si>
    <t>Avery Carter</t>
  </si>
  <si>
    <t>Allison Carter</t>
  </si>
  <si>
    <t>Jackie Ji</t>
  </si>
  <si>
    <t>Eva Yin</t>
  </si>
  <si>
    <t>Katelyn Hollis</t>
  </si>
  <si>
    <t>Jarek Doros</t>
  </si>
  <si>
    <t>Dominic Gibson</t>
  </si>
  <si>
    <t>Elena Condra</t>
  </si>
  <si>
    <t>Dustin Yancy</t>
  </si>
  <si>
    <t>Rachel Wood</t>
  </si>
  <si>
    <t>Sam Drew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</si>
</sst>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0"/>
      <name val="Arial"/>
    </font>
    <font>
      <sz val="10"/>
      <name val="Arial"/>
      <family val="2"/>
    </font>
    <font>
      <b/>
      <sz val="22"/>
      <name val="Broadway"/>
      <family val="5"/>
    </font>
    <font>
      <b/>
      <sz val="10"/>
      <name val="Arial"/>
      <family val="2"/>
    </font>
    <font>
      <sz val="8"/>
      <name val="Arial"/>
      <family val="2"/>
    </font>
    <font>
      <b/>
      <sz val="26"/>
      <name val="Algerian"/>
      <family val="5"/>
    </font>
    <font>
      <sz val="10"/>
      <name val="Arial"/>
      <family val="2"/>
    </font>
    <font>
      <sz val="10"/>
      <name val="Arial"/>
      <family val="2"/>
    </font>
    <font>
      <b/>
      <sz val="20"/>
      <name val="Broadway"/>
      <family val="5"/>
    </font>
    <font>
      <b/>
      <sz val="24"/>
      <name val="Algerian"/>
      <family val="5"/>
    </font>
    <font>
      <sz val="10"/>
      <color rgb="FF00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Alignment="1"/>
    <xf numFmtId="14" fontId="2" fillId="0" borderId="0" xfId="0" applyNumberFormat="1" applyFont="1" applyAlignment="1"/>
    <xf numFmtId="0" fontId="5" fillId="0" borderId="0" xfId="0" applyFont="1" applyBorder="1" applyAlignment="1"/>
    <xf numFmtId="0" fontId="8" fillId="0" borderId="0" xfId="0" applyFont="1" applyAlignment="1"/>
    <xf numFmtId="14" fontId="8" fillId="0" borderId="0" xfId="0" applyNumberFormat="1" applyFont="1" applyAlignment="1"/>
    <xf numFmtId="0" fontId="9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7" fillId="0" borderId="0" xfId="0" applyFont="1"/>
    <xf numFmtId="0" fontId="0" fillId="0" borderId="0" xfId="0"/>
    <xf numFmtId="0" fontId="1" fillId="0" borderId="0" xfId="0" applyFont="1"/>
    <xf numFmtId="0" fontId="6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10" fillId="0" borderId="0" xfId="0" applyFont="1"/>
    <xf numFmtId="0" fontId="1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1" fillId="0" borderId="2" xfId="0" applyFont="1" applyBorder="1" applyAlignment="1">
      <alignment horizontal="center"/>
    </xf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Fill="1" applyBorder="1"/>
    <xf numFmtId="0" fontId="11" fillId="0" borderId="7" xfId="0" applyFont="1" applyBorder="1" applyAlignment="1">
      <alignment horizontal="center"/>
    </xf>
    <xf numFmtId="0" fontId="11" fillId="0" borderId="8" xfId="0" applyFont="1" applyFill="1" applyBorder="1"/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0" fillId="0" borderId="0" xfId="0" applyFont="1" applyFill="1"/>
    <xf numFmtId="0" fontId="14" fillId="0" borderId="0" xfId="0" applyFont="1" applyAlignment="1">
      <alignment vertical="center"/>
    </xf>
    <xf numFmtId="0" fontId="1" fillId="0" borderId="0" xfId="0" applyFont="1" applyFill="1"/>
    <xf numFmtId="0" fontId="10" fillId="0" borderId="0" xfId="0" applyFont="1" applyAlignment="1">
      <alignment vertical="center"/>
    </xf>
    <xf numFmtId="0" fontId="7" fillId="0" borderId="0" xfId="0" applyFont="1" applyFill="1" applyBorder="1"/>
    <xf numFmtId="0" fontId="0" fillId="0" borderId="0" xfId="0" quotePrefix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="130" zoomScaleNormal="130" workbookViewId="0">
      <selection activeCell="I10" sqref="I10"/>
    </sheetView>
  </sheetViews>
  <sheetFormatPr defaultRowHeight="13.2"/>
  <cols>
    <col min="1" max="1" width="5.5546875" style="2" bestFit="1" customWidth="1"/>
    <col min="2" max="2" width="22.5546875" bestFit="1" customWidth="1"/>
    <col min="3" max="3" width="10.44140625" bestFit="1" customWidth="1"/>
    <col min="4" max="4" width="9" bestFit="1" customWidth="1"/>
    <col min="5" max="5" width="8.33203125" bestFit="1" customWidth="1"/>
    <col min="6" max="6" width="12.5546875" bestFit="1" customWidth="1"/>
    <col min="7" max="8" width="9" bestFit="1" customWidth="1"/>
    <col min="9" max="10" width="8" bestFit="1" customWidth="1"/>
    <col min="11" max="11" width="12.44140625" bestFit="1" customWidth="1"/>
    <col min="12" max="12" width="3.6640625" customWidth="1"/>
    <col min="13" max="13" width="16" bestFit="1" customWidth="1"/>
  </cols>
  <sheetData>
    <row r="1" spans="1:13" ht="27.6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7.6">
      <c r="A2" s="53">
        <v>42007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41.25" customHeigh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>
      <c r="A4" s="13" t="s">
        <v>21</v>
      </c>
      <c r="B4" s="13" t="s">
        <v>0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12</v>
      </c>
      <c r="H4" s="13" t="s">
        <v>1</v>
      </c>
      <c r="I4" s="13" t="s">
        <v>2</v>
      </c>
      <c r="J4" s="13" t="s">
        <v>3</v>
      </c>
      <c r="K4" s="13" t="s">
        <v>4</v>
      </c>
      <c r="L4" s="7"/>
      <c r="M4" s="13" t="s">
        <v>13</v>
      </c>
    </row>
    <row r="5" spans="1:13" ht="15" customHeight="1">
      <c r="A5" s="9">
        <v>1</v>
      </c>
      <c r="B5" s="15" t="s">
        <v>27</v>
      </c>
      <c r="C5" s="11">
        <v>1011</v>
      </c>
      <c r="D5" s="9">
        <v>922</v>
      </c>
      <c r="E5" s="5">
        <v>914</v>
      </c>
      <c r="F5" s="5">
        <f>SUM(C5:E5)</f>
        <v>2847</v>
      </c>
      <c r="G5" s="5">
        <v>185</v>
      </c>
      <c r="H5" s="5">
        <v>152</v>
      </c>
      <c r="I5" s="4">
        <v>158</v>
      </c>
      <c r="J5" s="5">
        <v>160</v>
      </c>
      <c r="K5" s="5">
        <f>SUM(G5:J5)</f>
        <v>655</v>
      </c>
      <c r="L5" s="4"/>
      <c r="M5" s="27">
        <f>F5+K5</f>
        <v>3502</v>
      </c>
    </row>
    <row r="6" spans="1:13" s="24" customFormat="1" ht="15" customHeight="1">
      <c r="A6" s="9">
        <v>2</v>
      </c>
      <c r="B6" s="3" t="s">
        <v>312</v>
      </c>
      <c r="C6" s="11">
        <v>854</v>
      </c>
      <c r="D6" s="11">
        <v>901</v>
      </c>
      <c r="E6" s="5">
        <v>854</v>
      </c>
      <c r="F6" s="5">
        <f>SUM(C6:E6)</f>
        <v>2609</v>
      </c>
      <c r="G6" s="5">
        <v>127</v>
      </c>
      <c r="H6" s="5">
        <v>204</v>
      </c>
      <c r="I6" s="4">
        <v>138</v>
      </c>
      <c r="J6" s="5">
        <v>149</v>
      </c>
      <c r="K6" s="5">
        <f>SUM(G6:J6)</f>
        <v>618</v>
      </c>
      <c r="L6" s="4"/>
      <c r="M6" s="27">
        <f>F6+K6</f>
        <v>3227</v>
      </c>
    </row>
    <row r="7" spans="1:13" s="2" customFormat="1" ht="15" customHeight="1">
      <c r="A7" s="9">
        <v>3</v>
      </c>
      <c r="B7" s="32" t="s">
        <v>47</v>
      </c>
      <c r="C7" s="8">
        <v>823</v>
      </c>
      <c r="D7" s="11">
        <v>887</v>
      </c>
      <c r="E7" s="5">
        <v>840</v>
      </c>
      <c r="F7" s="5">
        <f>SUM(C7:E7)</f>
        <v>2550</v>
      </c>
      <c r="G7" s="5">
        <v>157</v>
      </c>
      <c r="H7" s="5">
        <v>147</v>
      </c>
      <c r="I7" s="4">
        <v>158</v>
      </c>
      <c r="J7" s="5">
        <v>184</v>
      </c>
      <c r="K7" s="5">
        <f>SUM(G7:J7)</f>
        <v>646</v>
      </c>
      <c r="L7" s="4"/>
      <c r="M7" s="27">
        <f>F7+K7</f>
        <v>3196</v>
      </c>
    </row>
    <row r="8" spans="1:13" ht="15" customHeight="1">
      <c r="A8" s="9">
        <v>4</v>
      </c>
      <c r="B8" s="3" t="s">
        <v>49</v>
      </c>
      <c r="C8" s="8">
        <v>792</v>
      </c>
      <c r="D8" s="11">
        <v>816</v>
      </c>
      <c r="E8" s="5">
        <v>890</v>
      </c>
      <c r="F8" s="5">
        <f>SUM(C8:E8)</f>
        <v>2498</v>
      </c>
      <c r="G8" s="5">
        <v>125</v>
      </c>
      <c r="H8" s="5">
        <v>121</v>
      </c>
      <c r="I8" s="4">
        <v>150</v>
      </c>
      <c r="J8" s="5">
        <v>203</v>
      </c>
      <c r="K8" s="5">
        <f>SUM(G8:J8)</f>
        <v>599</v>
      </c>
      <c r="L8" s="4"/>
      <c r="M8" s="27">
        <f>F8+K8</f>
        <v>3097</v>
      </c>
    </row>
    <row r="9" spans="1:13" ht="15" customHeight="1">
      <c r="A9" s="9">
        <v>5</v>
      </c>
      <c r="B9" s="15" t="s">
        <v>42</v>
      </c>
      <c r="C9" s="8">
        <v>762</v>
      </c>
      <c r="D9" s="9">
        <v>852</v>
      </c>
      <c r="E9" s="5">
        <v>686</v>
      </c>
      <c r="F9" s="5">
        <f>SUM(C9:E9)</f>
        <v>2300</v>
      </c>
      <c r="G9" s="5">
        <v>149</v>
      </c>
      <c r="H9" s="5">
        <v>143</v>
      </c>
      <c r="I9" s="4">
        <v>139</v>
      </c>
      <c r="J9" s="5">
        <v>166</v>
      </c>
      <c r="K9" s="5">
        <f>SUM(G9:J9)</f>
        <v>597</v>
      </c>
      <c r="L9" s="4"/>
      <c r="M9" s="27">
        <f>F9+K9</f>
        <v>2897</v>
      </c>
    </row>
    <row r="10" spans="1:13" ht="15" customHeight="1">
      <c r="A10" s="9">
        <v>6</v>
      </c>
      <c r="B10" s="3" t="s">
        <v>9</v>
      </c>
      <c r="C10" s="11">
        <v>860</v>
      </c>
      <c r="D10" s="11">
        <v>688</v>
      </c>
      <c r="E10" s="5">
        <v>657</v>
      </c>
      <c r="F10" s="5">
        <f>SUM(C10:E10)</f>
        <v>2205</v>
      </c>
      <c r="G10" s="5">
        <v>174</v>
      </c>
      <c r="H10" s="5">
        <v>178</v>
      </c>
      <c r="I10" s="4">
        <v>180</v>
      </c>
      <c r="J10" s="5">
        <v>156</v>
      </c>
      <c r="K10" s="5">
        <f>SUM(G10:J10)</f>
        <v>688</v>
      </c>
      <c r="L10" s="4"/>
      <c r="M10" s="27">
        <f>F10+K10</f>
        <v>2893</v>
      </c>
    </row>
    <row r="11" spans="1:13" ht="15" customHeight="1">
      <c r="A11" s="9">
        <v>7</v>
      </c>
      <c r="B11" s="3" t="s">
        <v>17</v>
      </c>
      <c r="C11" s="9">
        <v>749</v>
      </c>
      <c r="D11" s="9">
        <v>741</v>
      </c>
      <c r="E11" s="5">
        <v>712</v>
      </c>
      <c r="F11" s="5">
        <f>SUM(C11:E11)</f>
        <v>2202</v>
      </c>
      <c r="G11" s="5">
        <v>138</v>
      </c>
      <c r="H11" s="5">
        <v>128</v>
      </c>
      <c r="I11" s="4">
        <v>188</v>
      </c>
      <c r="J11" s="5">
        <v>202</v>
      </c>
      <c r="K11" s="5">
        <f>SUM(G11:J11)</f>
        <v>656</v>
      </c>
      <c r="L11" s="4"/>
      <c r="M11" s="27">
        <f>F11+K11</f>
        <v>2858</v>
      </c>
    </row>
    <row r="12" spans="1:13" ht="15" customHeight="1">
      <c r="A12" s="9">
        <v>8</v>
      </c>
      <c r="B12" s="50" t="s">
        <v>29</v>
      </c>
      <c r="C12" s="4">
        <v>763</v>
      </c>
      <c r="D12" s="9">
        <v>753</v>
      </c>
      <c r="E12" s="5">
        <v>696</v>
      </c>
      <c r="F12" s="5">
        <f>SUM(C12:E12)</f>
        <v>2212</v>
      </c>
      <c r="G12" s="5">
        <v>155</v>
      </c>
      <c r="H12" s="5">
        <v>136</v>
      </c>
      <c r="I12" s="4">
        <v>114</v>
      </c>
      <c r="J12" s="5">
        <v>153</v>
      </c>
      <c r="K12" s="5">
        <f>SUM(G12:J12)</f>
        <v>558</v>
      </c>
      <c r="L12" s="4"/>
      <c r="M12" s="27">
        <f>F12+K12</f>
        <v>2770</v>
      </c>
    </row>
    <row r="13" spans="1:13" s="24" customFormat="1" ht="15" customHeight="1">
      <c r="A13" s="9">
        <v>9</v>
      </c>
      <c r="B13" s="3" t="s">
        <v>30</v>
      </c>
      <c r="C13" s="8">
        <v>745</v>
      </c>
      <c r="D13" s="9">
        <v>764</v>
      </c>
      <c r="E13" s="5">
        <v>743</v>
      </c>
      <c r="F13" s="5">
        <f>SUM(C13:E13)</f>
        <v>2252</v>
      </c>
      <c r="G13" s="5">
        <v>128</v>
      </c>
      <c r="H13" s="5">
        <v>134</v>
      </c>
      <c r="I13" s="4">
        <v>115</v>
      </c>
      <c r="J13" s="5">
        <v>124</v>
      </c>
      <c r="K13" s="5">
        <f>SUM(G13:J13)</f>
        <v>501</v>
      </c>
      <c r="L13" s="4"/>
      <c r="M13" s="27">
        <f>F13+K13</f>
        <v>2753</v>
      </c>
    </row>
    <row r="14" spans="1:13" s="24" customFormat="1" ht="15" customHeight="1">
      <c r="A14" s="9">
        <v>10</v>
      </c>
      <c r="B14" s="15" t="s">
        <v>179</v>
      </c>
      <c r="C14" s="8">
        <v>668</v>
      </c>
      <c r="D14" s="9">
        <v>686</v>
      </c>
      <c r="E14" s="5">
        <v>806</v>
      </c>
      <c r="F14" s="5">
        <f>SUM(C14:E14)</f>
        <v>2160</v>
      </c>
      <c r="G14" s="5">
        <v>125</v>
      </c>
      <c r="H14" s="5">
        <v>108</v>
      </c>
      <c r="I14" s="4">
        <v>178</v>
      </c>
      <c r="J14" s="5">
        <v>157</v>
      </c>
      <c r="K14" s="5">
        <f>SUM(G14:J14)</f>
        <v>568</v>
      </c>
      <c r="L14" s="10"/>
      <c r="M14" s="27">
        <f>F14+K14</f>
        <v>2728</v>
      </c>
    </row>
    <row r="15" spans="1:13" ht="15" customHeight="1">
      <c r="A15" s="9">
        <v>11</v>
      </c>
      <c r="B15" s="3" t="s">
        <v>19</v>
      </c>
      <c r="C15" s="8">
        <v>686</v>
      </c>
      <c r="D15" s="9">
        <v>684</v>
      </c>
      <c r="E15" s="5">
        <v>793</v>
      </c>
      <c r="F15" s="5">
        <f>SUM(C15:E15)</f>
        <v>2163</v>
      </c>
      <c r="G15" s="5">
        <v>203</v>
      </c>
      <c r="H15" s="5">
        <v>116</v>
      </c>
      <c r="I15" s="4">
        <v>120</v>
      </c>
      <c r="J15" s="5">
        <v>113</v>
      </c>
      <c r="K15" s="5">
        <f>SUM(G15:J15)</f>
        <v>552</v>
      </c>
      <c r="L15" s="4"/>
      <c r="M15" s="27">
        <f>F15+K15</f>
        <v>2715</v>
      </c>
    </row>
    <row r="16" spans="1:13" s="24" customFormat="1" ht="15" customHeight="1">
      <c r="A16" s="9">
        <v>12</v>
      </c>
      <c r="B16" s="3" t="s">
        <v>24</v>
      </c>
      <c r="C16" s="8">
        <v>654</v>
      </c>
      <c r="D16" s="9">
        <v>742</v>
      </c>
      <c r="E16" s="5">
        <v>690</v>
      </c>
      <c r="F16" s="5">
        <f>SUM(C16:E16)</f>
        <v>2086</v>
      </c>
      <c r="G16" s="5">
        <v>141</v>
      </c>
      <c r="H16" s="5">
        <v>145</v>
      </c>
      <c r="I16" s="4">
        <v>131</v>
      </c>
      <c r="J16" s="5">
        <v>121</v>
      </c>
      <c r="K16" s="5">
        <f>SUM(G16:J16)</f>
        <v>538</v>
      </c>
      <c r="L16" s="4"/>
      <c r="M16" s="27">
        <f>F16+K16</f>
        <v>2624</v>
      </c>
    </row>
    <row r="17" spans="1:13" s="24" customFormat="1" ht="15" customHeight="1">
      <c r="A17" s="9">
        <v>13</v>
      </c>
      <c r="B17" s="3" t="s">
        <v>32</v>
      </c>
      <c r="C17" s="8">
        <v>725</v>
      </c>
      <c r="D17" s="9">
        <v>627</v>
      </c>
      <c r="E17" s="5">
        <v>669</v>
      </c>
      <c r="F17" s="5">
        <f>SUM(C17:E17)</f>
        <v>2021</v>
      </c>
      <c r="G17" s="5">
        <v>113</v>
      </c>
      <c r="H17" s="5">
        <v>147</v>
      </c>
      <c r="I17" s="4">
        <v>149</v>
      </c>
      <c r="J17" s="5">
        <v>174</v>
      </c>
      <c r="K17" s="5">
        <f>SUM(G17:J17)</f>
        <v>583</v>
      </c>
      <c r="L17" s="4"/>
      <c r="M17" s="27">
        <f>F17+K17</f>
        <v>2604</v>
      </c>
    </row>
    <row r="18" spans="1:13" s="24" customFormat="1" ht="15" customHeight="1">
      <c r="A18" s="9">
        <v>14</v>
      </c>
      <c r="B18" s="15" t="s">
        <v>25</v>
      </c>
      <c r="C18" s="8">
        <v>606</v>
      </c>
      <c r="D18" s="9">
        <v>714</v>
      </c>
      <c r="E18" s="5">
        <v>664</v>
      </c>
      <c r="F18" s="5">
        <f>SUM(C18:E18)</f>
        <v>1984</v>
      </c>
      <c r="G18" s="5">
        <v>147</v>
      </c>
      <c r="H18" s="5">
        <v>150</v>
      </c>
      <c r="I18" s="4">
        <v>130</v>
      </c>
      <c r="J18" s="5">
        <v>127</v>
      </c>
      <c r="K18" s="5">
        <f>SUM(G18:J18)</f>
        <v>554</v>
      </c>
      <c r="L18" s="4"/>
      <c r="M18" s="27">
        <f>F18+K18</f>
        <v>2538</v>
      </c>
    </row>
    <row r="19" spans="1:13" s="24" customFormat="1" ht="15" customHeight="1">
      <c r="A19" s="9">
        <v>15</v>
      </c>
      <c r="B19" s="3" t="s">
        <v>18</v>
      </c>
      <c r="C19" s="8">
        <v>623</v>
      </c>
      <c r="D19" s="8">
        <v>643</v>
      </c>
      <c r="E19" s="5">
        <v>692</v>
      </c>
      <c r="F19" s="5">
        <f>SUM(C19:E19)</f>
        <v>1958</v>
      </c>
      <c r="G19" s="5">
        <v>147</v>
      </c>
      <c r="H19" s="5">
        <v>141</v>
      </c>
      <c r="I19" s="4">
        <v>162</v>
      </c>
      <c r="J19" s="5">
        <v>122</v>
      </c>
      <c r="K19" s="5">
        <f>SUM(G19:J19)</f>
        <v>572</v>
      </c>
      <c r="L19" s="2"/>
      <c r="M19" s="27">
        <f>F19+K19</f>
        <v>2530</v>
      </c>
    </row>
    <row r="20" spans="1:13" s="2" customFormat="1" ht="15" customHeight="1">
      <c r="A20" s="9">
        <v>16</v>
      </c>
      <c r="B20" s="15" t="s">
        <v>180</v>
      </c>
      <c r="C20" s="8">
        <v>661</v>
      </c>
      <c r="D20" s="9">
        <v>660</v>
      </c>
      <c r="E20" s="5">
        <v>637</v>
      </c>
      <c r="F20" s="5">
        <f>SUM(C20:E20)</f>
        <v>1958</v>
      </c>
      <c r="G20" s="5">
        <v>102</v>
      </c>
      <c r="H20" s="5">
        <v>145</v>
      </c>
      <c r="I20" s="4">
        <v>129</v>
      </c>
      <c r="J20" s="5">
        <v>146</v>
      </c>
      <c r="K20" s="5">
        <f>SUM(G20:J20)</f>
        <v>522</v>
      </c>
      <c r="L20" s="10"/>
      <c r="M20" s="27">
        <f>F20+K20</f>
        <v>2480</v>
      </c>
    </row>
    <row r="21" spans="1:13" s="2" customFormat="1" ht="15" customHeight="1">
      <c r="A21" s="9">
        <v>17</v>
      </c>
      <c r="B21" s="3" t="s">
        <v>28</v>
      </c>
      <c r="C21" s="8">
        <v>609</v>
      </c>
      <c r="D21" s="11">
        <v>660</v>
      </c>
      <c r="E21" s="5">
        <v>599</v>
      </c>
      <c r="F21" s="5">
        <f>SUM(C21:E21)</f>
        <v>1868</v>
      </c>
      <c r="G21" s="5">
        <v>147</v>
      </c>
      <c r="H21" s="5">
        <v>169</v>
      </c>
      <c r="I21" s="4">
        <v>134</v>
      </c>
      <c r="J21" s="5">
        <v>153</v>
      </c>
      <c r="K21" s="5">
        <f>SUM(G21:J21)</f>
        <v>603</v>
      </c>
      <c r="L21" s="4"/>
      <c r="M21" s="27">
        <f>F21+K21</f>
        <v>2471</v>
      </c>
    </row>
    <row r="22" spans="1:13" s="2" customFormat="1" ht="15" customHeight="1">
      <c r="A22" s="9">
        <v>18</v>
      </c>
      <c r="B22" s="3" t="s">
        <v>31</v>
      </c>
      <c r="C22" s="8">
        <v>610</v>
      </c>
      <c r="D22" s="11">
        <v>600</v>
      </c>
      <c r="E22" s="5">
        <f>94+162+125+135+89</f>
        <v>605</v>
      </c>
      <c r="F22" s="5">
        <f>SUM(C22:E22)</f>
        <v>1815</v>
      </c>
      <c r="G22" s="5">
        <v>134</v>
      </c>
      <c r="H22" s="5">
        <v>136</v>
      </c>
      <c r="I22" s="4">
        <v>117</v>
      </c>
      <c r="J22" s="5">
        <v>141</v>
      </c>
      <c r="K22" s="5">
        <f>SUM(G22:J22)</f>
        <v>528</v>
      </c>
      <c r="L22" s="4"/>
      <c r="M22" s="27">
        <f>F22+K22</f>
        <v>2343</v>
      </c>
    </row>
    <row r="23" spans="1:13" s="2" customFormat="1" ht="15" customHeight="1">
      <c r="A23" s="9">
        <v>19</v>
      </c>
      <c r="B23" s="3" t="s">
        <v>10</v>
      </c>
      <c r="C23" s="11">
        <v>613</v>
      </c>
      <c r="D23" s="11">
        <v>556</v>
      </c>
      <c r="E23" s="5">
        <v>477</v>
      </c>
      <c r="F23" s="5">
        <f>SUM(C23:E23)</f>
        <v>1646</v>
      </c>
      <c r="G23" s="5">
        <v>131</v>
      </c>
      <c r="H23" s="5">
        <v>122</v>
      </c>
      <c r="I23" s="4">
        <v>103</v>
      </c>
      <c r="J23" s="5">
        <v>124</v>
      </c>
      <c r="K23" s="5">
        <f>SUM(G23:J23)</f>
        <v>480</v>
      </c>
      <c r="M23" s="27">
        <f>F23+K23</f>
        <v>2126</v>
      </c>
    </row>
    <row r="24" spans="1:13" s="2" customFormat="1" ht="15" customHeight="1">
      <c r="A24" s="9">
        <v>20</v>
      </c>
      <c r="B24" s="15" t="s">
        <v>301</v>
      </c>
      <c r="C24" s="8">
        <v>566</v>
      </c>
      <c r="D24" s="9">
        <v>521</v>
      </c>
      <c r="E24" s="5">
        <v>508</v>
      </c>
      <c r="F24" s="5">
        <f>SUM(C24:E24)</f>
        <v>1595</v>
      </c>
      <c r="G24" s="5">
        <v>109</v>
      </c>
      <c r="H24" s="5">
        <v>119</v>
      </c>
      <c r="I24" s="4">
        <v>115</v>
      </c>
      <c r="J24" s="5">
        <v>106</v>
      </c>
      <c r="K24" s="5">
        <f>SUM(G24:J24)</f>
        <v>449</v>
      </c>
      <c r="L24" s="10"/>
      <c r="M24" s="27">
        <f>F24+K24</f>
        <v>2044</v>
      </c>
    </row>
    <row r="25" spans="1:13" s="2" customFormat="1" ht="15" customHeight="1">
      <c r="A25" s="9">
        <v>21</v>
      </c>
      <c r="B25" s="15" t="s">
        <v>33</v>
      </c>
      <c r="C25" s="8">
        <v>502</v>
      </c>
      <c r="D25" s="8">
        <v>495</v>
      </c>
      <c r="E25" s="8">
        <v>531</v>
      </c>
      <c r="F25" s="5">
        <f>SUM(C25:E25)</f>
        <v>1528</v>
      </c>
      <c r="G25" s="5">
        <v>94</v>
      </c>
      <c r="H25" s="5">
        <v>99</v>
      </c>
      <c r="I25" s="4">
        <v>81</v>
      </c>
      <c r="J25" s="5">
        <v>101</v>
      </c>
      <c r="K25" s="5">
        <f>SUM(G25:J25)</f>
        <v>375</v>
      </c>
      <c r="M25" s="27">
        <f>F25+K25</f>
        <v>1903</v>
      </c>
    </row>
    <row r="26" spans="1:13" s="2" customFormat="1" ht="15" customHeight="1">
      <c r="A26" s="9">
        <v>22</v>
      </c>
      <c r="B26" s="3" t="s">
        <v>51</v>
      </c>
      <c r="C26" s="8">
        <v>385</v>
      </c>
      <c r="D26" s="8">
        <v>439</v>
      </c>
      <c r="E26" s="8">
        <v>501</v>
      </c>
      <c r="F26" s="5">
        <f>SUM(C26:E26)</f>
        <v>1325</v>
      </c>
      <c r="G26" s="5">
        <v>94</v>
      </c>
      <c r="H26" s="5">
        <v>125</v>
      </c>
      <c r="I26" s="4">
        <v>93</v>
      </c>
      <c r="J26" s="5">
        <v>97</v>
      </c>
      <c r="K26" s="5">
        <f>SUM(G26:J26)</f>
        <v>409</v>
      </c>
      <c r="L26" s="7"/>
      <c r="M26" s="27">
        <f>F26+K26</f>
        <v>1734</v>
      </c>
    </row>
    <row r="27" spans="1:13" s="2" customFormat="1" ht="15" customHeight="1">
      <c r="A27" s="9"/>
      <c r="B27" s="15"/>
      <c r="C27" s="8"/>
      <c r="D27" s="4"/>
      <c r="E27" s="5"/>
      <c r="F27" s="5"/>
      <c r="G27" s="5"/>
      <c r="H27" s="5"/>
      <c r="I27" s="5"/>
      <c r="J27" s="5"/>
      <c r="K27" s="5"/>
      <c r="L27" s="4"/>
      <c r="M27" s="27"/>
    </row>
    <row r="28" spans="1:13" ht="15" customHeight="1">
      <c r="A28" s="9"/>
      <c r="B28" s="3"/>
      <c r="C28" s="11"/>
      <c r="D28" s="8"/>
      <c r="E28" s="5"/>
      <c r="F28" s="5"/>
      <c r="G28" s="5"/>
      <c r="H28" s="5"/>
      <c r="I28" s="4"/>
      <c r="J28" s="5"/>
      <c r="K28" s="5"/>
      <c r="L28" s="4"/>
      <c r="M28" s="27"/>
    </row>
    <row r="29" spans="1:13" s="24" customFormat="1" ht="15" customHeight="1">
      <c r="A29" s="9"/>
      <c r="B29" s="3"/>
      <c r="C29" s="11"/>
      <c r="D29" s="8"/>
      <c r="E29" s="5"/>
      <c r="F29" s="5"/>
      <c r="G29" s="5"/>
      <c r="H29" s="5"/>
      <c r="I29" s="4"/>
      <c r="J29" s="5"/>
      <c r="K29" s="5"/>
      <c r="L29" s="4"/>
      <c r="M29" s="27"/>
    </row>
    <row r="30" spans="1:13" ht="15" customHeight="1">
      <c r="A30" s="9"/>
      <c r="B30" s="15"/>
      <c r="C30" s="11"/>
      <c r="D30" s="11"/>
      <c r="E30" s="5"/>
      <c r="F30" s="5"/>
      <c r="G30" s="5"/>
      <c r="H30" s="5"/>
      <c r="I30" s="4"/>
      <c r="J30" s="5"/>
      <c r="K30" s="5"/>
      <c r="L30" s="4"/>
      <c r="M30" s="27"/>
    </row>
    <row r="31" spans="1:13" ht="15" customHeight="1">
      <c r="A31" s="9"/>
      <c r="B31" s="26"/>
      <c r="C31" s="45">
        <f>SUM(C5:C28)</f>
        <v>15267</v>
      </c>
      <c r="D31" s="45">
        <f>SUM(D5:D28)</f>
        <v>15351</v>
      </c>
      <c r="E31" s="45">
        <f>SUM(E5:E28)</f>
        <v>15164</v>
      </c>
      <c r="F31" s="45">
        <f t="shared" ref="F31:K31" si="0">SUM(F5:F28)</f>
        <v>45782</v>
      </c>
      <c r="G31" s="45">
        <f t="shared" si="0"/>
        <v>3025</v>
      </c>
      <c r="H31" s="45">
        <f t="shared" si="0"/>
        <v>3065</v>
      </c>
      <c r="I31" s="45">
        <f t="shared" si="0"/>
        <v>2982</v>
      </c>
      <c r="J31" s="45">
        <f t="shared" si="0"/>
        <v>3179</v>
      </c>
      <c r="K31" s="45">
        <f t="shared" si="0"/>
        <v>12251</v>
      </c>
      <c r="L31" s="44"/>
      <c r="M31" s="45">
        <f>SUM(M5:M28)</f>
        <v>58033</v>
      </c>
    </row>
    <row r="32" spans="1:13" ht="15" customHeight="1">
      <c r="A32" s="9"/>
      <c r="B32" s="15"/>
      <c r="C32" s="8"/>
      <c r="D32" s="9"/>
      <c r="E32" s="5"/>
      <c r="F32" s="5"/>
      <c r="G32" s="5"/>
      <c r="H32" s="5"/>
      <c r="I32" s="4"/>
      <c r="J32" s="5"/>
      <c r="K32" s="5"/>
      <c r="L32" s="4"/>
      <c r="M32" s="7"/>
    </row>
    <row r="33" spans="1:13" ht="15" customHeight="1">
      <c r="A33" s="9"/>
      <c r="B33" s="15"/>
      <c r="C33" s="8"/>
      <c r="D33" s="9"/>
      <c r="E33" s="5"/>
      <c r="F33" s="5"/>
      <c r="G33" s="5"/>
      <c r="H33" s="5"/>
      <c r="I33" s="4"/>
      <c r="J33" s="5"/>
      <c r="K33" s="5"/>
      <c r="L33" s="4"/>
      <c r="M33" s="7"/>
    </row>
    <row r="34" spans="1:13" ht="15" customHeight="1">
      <c r="A34" s="9"/>
      <c r="B34" s="26"/>
      <c r="C34" s="8"/>
      <c r="D34" s="9"/>
      <c r="E34" s="5"/>
      <c r="F34" s="5"/>
      <c r="G34" s="5"/>
      <c r="H34" s="5"/>
      <c r="I34" s="4"/>
      <c r="J34" s="5"/>
      <c r="K34" s="5"/>
      <c r="L34" s="4"/>
      <c r="M34" s="7"/>
    </row>
    <row r="35" spans="1:13" ht="15" customHeight="1">
      <c r="A35" s="9"/>
      <c r="B35" s="15"/>
      <c r="C35" s="8"/>
      <c r="D35" s="9"/>
      <c r="E35" s="5"/>
      <c r="F35" s="5"/>
      <c r="G35" s="5"/>
      <c r="H35" s="5"/>
      <c r="I35" s="4"/>
      <c r="J35" s="5"/>
      <c r="K35" s="5"/>
      <c r="L35" s="4"/>
      <c r="M35" s="7"/>
    </row>
    <row r="36" spans="1:13">
      <c r="A36" s="4"/>
      <c r="B36" s="15"/>
      <c r="C36" s="2"/>
      <c r="D36" s="2"/>
      <c r="E36" s="3"/>
      <c r="F36" s="3"/>
      <c r="G36" s="3"/>
      <c r="H36" s="3"/>
      <c r="I36" s="2"/>
      <c r="J36" s="3"/>
      <c r="K36" s="3"/>
      <c r="L36" s="2"/>
      <c r="M36" s="22"/>
    </row>
    <row r="37" spans="1:13">
      <c r="A37" s="4"/>
      <c r="B37" s="6"/>
      <c r="C37" s="2"/>
      <c r="D37" s="2"/>
      <c r="E37" s="3"/>
      <c r="F37" s="3"/>
      <c r="G37" s="3"/>
      <c r="H37" s="3"/>
      <c r="I37" s="2"/>
      <c r="J37" s="3"/>
      <c r="K37" s="3"/>
      <c r="L37" s="2"/>
      <c r="M37" s="2"/>
    </row>
    <row r="38" spans="1:13">
      <c r="A38" s="4"/>
      <c r="B38" s="1"/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</row>
    <row r="39" spans="1:13">
      <c r="A39" s="4"/>
      <c r="B39" s="1"/>
      <c r="C39" s="2"/>
      <c r="D39" s="2"/>
      <c r="E39" s="3"/>
      <c r="F39" s="3"/>
      <c r="G39" s="3"/>
      <c r="H39" s="3"/>
      <c r="I39" s="2"/>
      <c r="J39" s="3"/>
      <c r="K39" s="3"/>
      <c r="L39" s="2"/>
      <c r="M39" s="2"/>
    </row>
    <row r="40" spans="1:13">
      <c r="A40" s="4"/>
      <c r="B40" s="1"/>
      <c r="C40" s="2"/>
      <c r="D40" s="2"/>
      <c r="E40" s="3"/>
      <c r="F40" s="3"/>
      <c r="G40" s="3"/>
      <c r="H40" s="3"/>
      <c r="I40" s="2"/>
      <c r="J40" s="3"/>
      <c r="K40" s="3"/>
      <c r="L40" s="2"/>
      <c r="M40" s="2"/>
    </row>
    <row r="41" spans="1:13">
      <c r="A41" s="4"/>
      <c r="B41" s="1"/>
      <c r="C41" s="3"/>
      <c r="D41" s="3"/>
      <c r="E41" s="3"/>
      <c r="F41" s="3"/>
      <c r="G41" s="3"/>
      <c r="H41" s="3"/>
      <c r="I41" s="2"/>
      <c r="J41" s="3"/>
      <c r="K41" s="3"/>
      <c r="L41" s="2"/>
      <c r="M41" s="2"/>
    </row>
    <row r="42" spans="1:13">
      <c r="A42" s="4"/>
      <c r="B42" s="1"/>
      <c r="C42" s="3"/>
      <c r="D42" s="3"/>
      <c r="E42" s="3"/>
      <c r="F42" s="3"/>
      <c r="G42" s="3"/>
      <c r="H42" s="3"/>
      <c r="I42" s="2"/>
      <c r="J42" s="3"/>
      <c r="K42" s="3"/>
      <c r="L42" s="2"/>
      <c r="M42" s="2"/>
    </row>
    <row r="43" spans="1:13">
      <c r="A43" s="4"/>
      <c r="B43" s="1"/>
      <c r="C43" s="3"/>
      <c r="D43" s="3"/>
      <c r="E43" s="3"/>
      <c r="F43" s="3"/>
      <c r="G43" s="3"/>
      <c r="H43" s="3"/>
      <c r="I43" s="2"/>
      <c r="J43" s="3"/>
      <c r="K43" s="3"/>
      <c r="L43" s="2"/>
      <c r="M43" s="2"/>
    </row>
    <row r="44" spans="1:13">
      <c r="B44" s="1"/>
    </row>
  </sheetData>
  <sortState ref="B5:M26">
    <sortCondition descending="1" ref="M5:M26"/>
  </sortState>
  <mergeCells count="3">
    <mergeCell ref="A1:M1"/>
    <mergeCell ref="A2:M2"/>
    <mergeCell ref="A3:M3"/>
  </mergeCells>
  <phoneticPr fontId="4" type="noConversion"/>
  <printOptions horizontalCentered="1"/>
  <pageMargins left="0.5" right="0.5" top="1" bottom="1" header="0.5" footer="0.5"/>
  <pageSetup scale="9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="130" zoomScaleNormal="130" workbookViewId="0">
      <selection activeCell="A28" sqref="A28:XFD29"/>
    </sheetView>
  </sheetViews>
  <sheetFormatPr defaultRowHeight="13.2"/>
  <cols>
    <col min="1" max="1" width="5.5546875" style="2" bestFit="1" customWidth="1"/>
    <col min="2" max="2" width="22.5546875" bestFit="1" customWidth="1"/>
    <col min="3" max="3" width="10.44140625" bestFit="1" customWidth="1"/>
    <col min="4" max="5" width="8.109375" bestFit="1" customWidth="1"/>
    <col min="6" max="6" width="12.5546875" bestFit="1" customWidth="1"/>
    <col min="7" max="10" width="8" bestFit="1" customWidth="1"/>
    <col min="11" max="11" width="12.44140625" bestFit="1" customWidth="1"/>
    <col min="12" max="12" width="3.5546875" customWidth="1"/>
    <col min="13" max="13" width="16" bestFit="1" customWidth="1"/>
  </cols>
  <sheetData>
    <row r="1" spans="1:13" ht="27.6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7.6">
      <c r="A2" s="53">
        <v>42007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37.5" customHeight="1">
      <c r="A3" s="54" t="s">
        <v>11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" customHeight="1">
      <c r="A4" s="13" t="s">
        <v>21</v>
      </c>
      <c r="B4" s="13" t="s">
        <v>0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12</v>
      </c>
      <c r="H4" s="13" t="s">
        <v>1</v>
      </c>
      <c r="I4" s="13" t="s">
        <v>2</v>
      </c>
      <c r="J4" s="13" t="s">
        <v>3</v>
      </c>
      <c r="K4" s="13" t="s">
        <v>4</v>
      </c>
      <c r="L4" s="7"/>
      <c r="M4" s="13" t="s">
        <v>15</v>
      </c>
    </row>
    <row r="5" spans="1:13" ht="15" customHeight="1">
      <c r="A5" s="9">
        <v>1</v>
      </c>
      <c r="B5" s="3" t="s">
        <v>30</v>
      </c>
      <c r="C5" s="8">
        <v>924</v>
      </c>
      <c r="D5" s="12">
        <v>1044</v>
      </c>
      <c r="E5" s="5">
        <v>938</v>
      </c>
      <c r="F5" s="4">
        <f>SUM(C5:E5)</f>
        <v>2906</v>
      </c>
      <c r="G5" s="4">
        <v>241</v>
      </c>
      <c r="H5" s="5">
        <v>195</v>
      </c>
      <c r="I5" s="5">
        <v>235</v>
      </c>
      <c r="J5" s="5">
        <v>193</v>
      </c>
      <c r="K5" s="4">
        <f>SUM(G5:J5)</f>
        <v>864</v>
      </c>
      <c r="L5" s="4"/>
      <c r="M5" s="7">
        <f>F5+K5</f>
        <v>3770</v>
      </c>
    </row>
    <row r="6" spans="1:13" ht="15" customHeight="1">
      <c r="A6" s="9">
        <v>2</v>
      </c>
      <c r="B6" s="15" t="s">
        <v>179</v>
      </c>
      <c r="C6" s="12">
        <v>928</v>
      </c>
      <c r="D6" s="12">
        <v>949</v>
      </c>
      <c r="E6" s="5">
        <v>910</v>
      </c>
      <c r="F6" s="4">
        <f>SUM(C6:E6)</f>
        <v>2787</v>
      </c>
      <c r="G6" s="4">
        <v>186</v>
      </c>
      <c r="H6" s="5">
        <v>200</v>
      </c>
      <c r="I6" s="5">
        <v>189</v>
      </c>
      <c r="J6" s="5">
        <v>219</v>
      </c>
      <c r="K6" s="4">
        <f>SUM(G6:J6)</f>
        <v>794</v>
      </c>
      <c r="L6" s="4"/>
      <c r="M6" s="7">
        <f>F6+K6</f>
        <v>3581</v>
      </c>
    </row>
    <row r="7" spans="1:13" ht="15" customHeight="1">
      <c r="A7" s="9">
        <v>3</v>
      </c>
      <c r="B7" s="32" t="s">
        <v>131</v>
      </c>
      <c r="C7" s="8">
        <v>947</v>
      </c>
      <c r="D7" s="12">
        <v>755</v>
      </c>
      <c r="E7" s="12">
        <v>1033</v>
      </c>
      <c r="F7" s="4">
        <f>SUM(C7:E7)</f>
        <v>2735</v>
      </c>
      <c r="G7" s="12">
        <v>241</v>
      </c>
      <c r="H7" s="12">
        <v>178</v>
      </c>
      <c r="I7" s="12">
        <v>168</v>
      </c>
      <c r="J7" s="12">
        <v>205</v>
      </c>
      <c r="K7" s="4">
        <f>SUM(G7:J7)</f>
        <v>792</v>
      </c>
      <c r="L7" s="12"/>
      <c r="M7" s="7">
        <f>F7+K7</f>
        <v>3527</v>
      </c>
    </row>
    <row r="8" spans="1:13" s="2" customFormat="1" ht="15" customHeight="1">
      <c r="A8" s="9">
        <v>4</v>
      </c>
      <c r="B8" s="3" t="s">
        <v>312</v>
      </c>
      <c r="C8" s="8">
        <v>913</v>
      </c>
      <c r="D8" s="5">
        <v>922</v>
      </c>
      <c r="E8" s="5">
        <v>928</v>
      </c>
      <c r="F8" s="4">
        <f>SUM(C8:E8)</f>
        <v>2763</v>
      </c>
      <c r="G8" s="4">
        <v>182</v>
      </c>
      <c r="H8" s="5">
        <v>202</v>
      </c>
      <c r="I8" s="5">
        <v>146</v>
      </c>
      <c r="J8" s="5">
        <v>176</v>
      </c>
      <c r="K8" s="4">
        <f>SUM(G8:J8)</f>
        <v>706</v>
      </c>
      <c r="L8" s="4"/>
      <c r="M8" s="7">
        <f>F8+K8</f>
        <v>3469</v>
      </c>
    </row>
    <row r="9" spans="1:13" s="2" customFormat="1" ht="15" customHeight="1">
      <c r="A9" s="9">
        <v>5</v>
      </c>
      <c r="B9" s="32" t="s">
        <v>42</v>
      </c>
      <c r="C9" s="8">
        <v>826</v>
      </c>
      <c r="D9" s="12">
        <v>940</v>
      </c>
      <c r="E9" s="12">
        <v>996</v>
      </c>
      <c r="F9" s="4">
        <f>SUM(C9:E9)</f>
        <v>2762</v>
      </c>
      <c r="G9" s="12">
        <v>172</v>
      </c>
      <c r="H9" s="12">
        <v>145</v>
      </c>
      <c r="I9" s="12">
        <v>180</v>
      </c>
      <c r="J9" s="12">
        <v>177</v>
      </c>
      <c r="K9" s="4">
        <f>SUM(G9:J9)</f>
        <v>674</v>
      </c>
      <c r="L9" s="24"/>
      <c r="M9" s="7">
        <f>F9+K9</f>
        <v>3436</v>
      </c>
    </row>
    <row r="10" spans="1:13" ht="15" customHeight="1">
      <c r="A10" s="9">
        <v>6</v>
      </c>
      <c r="B10" s="32" t="s">
        <v>27</v>
      </c>
      <c r="C10" s="8">
        <v>889</v>
      </c>
      <c r="D10" s="12">
        <v>932</v>
      </c>
      <c r="E10" s="12">
        <v>840</v>
      </c>
      <c r="F10" s="4">
        <f>SUM(C10:E10)</f>
        <v>2661</v>
      </c>
      <c r="G10" s="12">
        <v>173</v>
      </c>
      <c r="H10" s="12">
        <v>202</v>
      </c>
      <c r="I10" s="12">
        <v>147</v>
      </c>
      <c r="J10" s="12">
        <v>160</v>
      </c>
      <c r="K10" s="4">
        <f>SUM(G10:J10)</f>
        <v>682</v>
      </c>
      <c r="L10" s="12"/>
      <c r="M10" s="7">
        <f>F10+K10</f>
        <v>3343</v>
      </c>
    </row>
    <row r="11" spans="1:13" s="24" customFormat="1" ht="15" customHeight="1">
      <c r="A11" s="9">
        <v>7</v>
      </c>
      <c r="B11" s="3" t="s">
        <v>20</v>
      </c>
      <c r="C11" s="8">
        <v>894</v>
      </c>
      <c r="D11" s="12">
        <v>806</v>
      </c>
      <c r="E11" s="12">
        <v>912</v>
      </c>
      <c r="F11" s="4">
        <f>SUM(C11:E11)</f>
        <v>2612</v>
      </c>
      <c r="G11" s="12">
        <v>176</v>
      </c>
      <c r="H11" s="12">
        <v>199</v>
      </c>
      <c r="I11" s="12">
        <v>187</v>
      </c>
      <c r="J11" s="12">
        <v>157</v>
      </c>
      <c r="K11" s="4">
        <f>SUM(G11:J11)</f>
        <v>719</v>
      </c>
      <c r="L11" s="12"/>
      <c r="M11" s="7">
        <f>F11+K11</f>
        <v>3331</v>
      </c>
    </row>
    <row r="12" spans="1:13" s="24" customFormat="1" ht="15" customHeight="1">
      <c r="A12" s="9">
        <v>8</v>
      </c>
      <c r="B12" s="3" t="s">
        <v>31</v>
      </c>
      <c r="C12" s="8">
        <v>890</v>
      </c>
      <c r="D12" s="12">
        <v>862</v>
      </c>
      <c r="E12" s="5">
        <v>877</v>
      </c>
      <c r="F12" s="4">
        <f>SUM(C12:E12)</f>
        <v>2629</v>
      </c>
      <c r="G12" s="4">
        <v>158</v>
      </c>
      <c r="H12" s="5">
        <v>145</v>
      </c>
      <c r="I12" s="5">
        <v>178</v>
      </c>
      <c r="J12" s="5">
        <v>188</v>
      </c>
      <c r="K12" s="4">
        <f>SUM(G12:J12)</f>
        <v>669</v>
      </c>
      <c r="L12" s="4"/>
      <c r="M12" s="7">
        <f>F12+K12</f>
        <v>3298</v>
      </c>
    </row>
    <row r="13" spans="1:13" ht="15" customHeight="1">
      <c r="A13" s="9">
        <v>9</v>
      </c>
      <c r="B13" s="3" t="s">
        <v>9</v>
      </c>
      <c r="C13" s="8">
        <v>885</v>
      </c>
      <c r="D13" s="12">
        <v>849</v>
      </c>
      <c r="E13" s="12">
        <v>807</v>
      </c>
      <c r="F13" s="4">
        <f>SUM(C13:E13)</f>
        <v>2541</v>
      </c>
      <c r="G13" s="12">
        <v>127</v>
      </c>
      <c r="H13" s="12">
        <v>199</v>
      </c>
      <c r="I13" s="12">
        <v>235</v>
      </c>
      <c r="J13" s="12">
        <v>185</v>
      </c>
      <c r="K13" s="4">
        <f>SUM(G13:J13)</f>
        <v>746</v>
      </c>
      <c r="L13" s="12"/>
      <c r="M13" s="7">
        <f>F13+K13</f>
        <v>3287</v>
      </c>
    </row>
    <row r="14" spans="1:13" s="24" customFormat="1" ht="15" customHeight="1">
      <c r="A14" s="9">
        <v>10</v>
      </c>
      <c r="B14" s="32" t="s">
        <v>25</v>
      </c>
      <c r="C14" s="8">
        <v>929</v>
      </c>
      <c r="D14" s="12">
        <v>778</v>
      </c>
      <c r="E14" s="12">
        <v>872</v>
      </c>
      <c r="F14" s="4">
        <f>SUM(C14:E14)</f>
        <v>2579</v>
      </c>
      <c r="G14" s="12">
        <v>132</v>
      </c>
      <c r="H14" s="12">
        <v>192</v>
      </c>
      <c r="I14" s="12">
        <v>141</v>
      </c>
      <c r="J14" s="12">
        <v>190</v>
      </c>
      <c r="K14" s="4">
        <f>SUM(G14:J14)</f>
        <v>655</v>
      </c>
      <c r="M14" s="7">
        <f>F14+K14</f>
        <v>3234</v>
      </c>
    </row>
    <row r="15" spans="1:13" s="24" customFormat="1" ht="15" customHeight="1">
      <c r="A15" s="9">
        <v>11</v>
      </c>
      <c r="B15" s="3" t="s">
        <v>24</v>
      </c>
      <c r="C15" s="8">
        <v>795</v>
      </c>
      <c r="D15" s="12">
        <v>934</v>
      </c>
      <c r="E15" s="12">
        <v>831</v>
      </c>
      <c r="F15" s="4">
        <f>SUM(C15:E15)</f>
        <v>2560</v>
      </c>
      <c r="G15" s="12">
        <v>201</v>
      </c>
      <c r="H15" s="12">
        <v>174</v>
      </c>
      <c r="I15" s="12">
        <v>121</v>
      </c>
      <c r="J15" s="12">
        <v>128</v>
      </c>
      <c r="K15" s="4">
        <f>SUM(G15:J15)</f>
        <v>624</v>
      </c>
      <c r="M15" s="7">
        <f>F15+K15</f>
        <v>3184</v>
      </c>
    </row>
    <row r="16" spans="1:13" s="24" customFormat="1" ht="15" customHeight="1">
      <c r="A16" s="9">
        <v>12</v>
      </c>
      <c r="B16" s="32" t="s">
        <v>29</v>
      </c>
      <c r="C16" s="8">
        <v>640</v>
      </c>
      <c r="D16" s="12">
        <v>922</v>
      </c>
      <c r="E16" s="12">
        <v>945</v>
      </c>
      <c r="F16" s="4">
        <f>SUM(C16:E16)</f>
        <v>2507</v>
      </c>
      <c r="G16" s="12">
        <v>213</v>
      </c>
      <c r="H16" s="12">
        <v>173</v>
      </c>
      <c r="I16" s="12">
        <v>126</v>
      </c>
      <c r="J16" s="12">
        <v>160</v>
      </c>
      <c r="K16" s="4">
        <f>SUM(G16:J16)</f>
        <v>672</v>
      </c>
      <c r="L16" s="12"/>
      <c r="M16" s="7">
        <f>F16+K16</f>
        <v>3179</v>
      </c>
    </row>
    <row r="17" spans="1:13" ht="15" customHeight="1">
      <c r="A17" s="9">
        <v>13</v>
      </c>
      <c r="B17" s="3" t="s">
        <v>19</v>
      </c>
      <c r="C17" s="8">
        <v>846</v>
      </c>
      <c r="D17" s="12">
        <v>846</v>
      </c>
      <c r="E17" s="12">
        <v>826</v>
      </c>
      <c r="F17" s="4">
        <f>SUM(C17:E17)</f>
        <v>2518</v>
      </c>
      <c r="G17" s="12">
        <v>166</v>
      </c>
      <c r="H17" s="12">
        <v>155</v>
      </c>
      <c r="I17" s="12">
        <v>137</v>
      </c>
      <c r="J17" s="12">
        <v>179</v>
      </c>
      <c r="K17" s="4">
        <f>SUM(G17:J17)</f>
        <v>637</v>
      </c>
      <c r="L17" s="24"/>
      <c r="M17" s="7">
        <f>F17+K17</f>
        <v>3155</v>
      </c>
    </row>
    <row r="18" spans="1:13" s="24" customFormat="1" ht="15" customHeight="1">
      <c r="A18" s="9">
        <v>14</v>
      </c>
      <c r="B18" s="32" t="s">
        <v>28</v>
      </c>
      <c r="C18" s="8">
        <v>810</v>
      </c>
      <c r="D18" s="12">
        <v>824</v>
      </c>
      <c r="E18" s="5">
        <v>793</v>
      </c>
      <c r="F18" s="4">
        <f>SUM(C18:E18)</f>
        <v>2427</v>
      </c>
      <c r="G18" s="4">
        <v>198</v>
      </c>
      <c r="H18" s="5">
        <v>156</v>
      </c>
      <c r="I18" s="5">
        <v>227</v>
      </c>
      <c r="J18" s="5">
        <v>140</v>
      </c>
      <c r="K18" s="4">
        <f>SUM(G18:J18)</f>
        <v>721</v>
      </c>
      <c r="L18" s="4"/>
      <c r="M18" s="7">
        <f>F18+K18</f>
        <v>3148</v>
      </c>
    </row>
    <row r="19" spans="1:13" s="24" customFormat="1" ht="15" customHeight="1">
      <c r="A19" s="9">
        <v>15</v>
      </c>
      <c r="B19" s="3" t="s">
        <v>26</v>
      </c>
      <c r="C19" s="9">
        <v>872</v>
      </c>
      <c r="D19" s="5">
        <v>748</v>
      </c>
      <c r="E19" s="5">
        <v>814</v>
      </c>
      <c r="F19" s="4">
        <f>SUM(C19:E19)</f>
        <v>2434</v>
      </c>
      <c r="G19" s="4">
        <v>176</v>
      </c>
      <c r="H19" s="5">
        <v>172</v>
      </c>
      <c r="I19" s="5">
        <v>169</v>
      </c>
      <c r="J19" s="5">
        <v>183</v>
      </c>
      <c r="K19" s="4">
        <f>SUM(G19:J19)</f>
        <v>700</v>
      </c>
      <c r="L19" s="4"/>
      <c r="M19" s="7">
        <f>F19+K19</f>
        <v>3134</v>
      </c>
    </row>
    <row r="20" spans="1:13" s="24" customFormat="1" ht="15" customHeight="1">
      <c r="A20" s="9">
        <v>16</v>
      </c>
      <c r="B20" s="32" t="s">
        <v>47</v>
      </c>
      <c r="C20" s="12">
        <v>779</v>
      </c>
      <c r="D20" s="12">
        <v>838</v>
      </c>
      <c r="E20" s="12">
        <v>810</v>
      </c>
      <c r="F20" s="4">
        <f>SUM(C20:E20)</f>
        <v>2427</v>
      </c>
      <c r="G20" s="12">
        <v>146</v>
      </c>
      <c r="H20" s="12">
        <v>175</v>
      </c>
      <c r="I20" s="12">
        <v>156</v>
      </c>
      <c r="J20" s="12">
        <v>180</v>
      </c>
      <c r="K20" s="4">
        <f>SUM(G20:J20)</f>
        <v>657</v>
      </c>
      <c r="M20" s="7">
        <f>F20+K20</f>
        <v>3084</v>
      </c>
    </row>
    <row r="21" spans="1:13" ht="15" customHeight="1">
      <c r="A21" s="9">
        <v>17</v>
      </c>
      <c r="B21" s="3" t="s">
        <v>50</v>
      </c>
      <c r="C21" s="8">
        <v>843</v>
      </c>
      <c r="D21" s="12">
        <v>849</v>
      </c>
      <c r="E21" s="12">
        <v>789</v>
      </c>
      <c r="F21" s="4">
        <f>SUM(C21:E21)</f>
        <v>2481</v>
      </c>
      <c r="G21" s="12">
        <v>154</v>
      </c>
      <c r="H21" s="12">
        <v>169</v>
      </c>
      <c r="I21" s="12">
        <v>120</v>
      </c>
      <c r="J21" s="12">
        <v>118</v>
      </c>
      <c r="K21" s="4">
        <f>SUM(G21:J21)</f>
        <v>561</v>
      </c>
      <c r="L21" s="24"/>
      <c r="M21" s="7">
        <f>F21+K21</f>
        <v>3042</v>
      </c>
    </row>
    <row r="22" spans="1:13" ht="15" customHeight="1">
      <c r="A22" s="9">
        <v>18</v>
      </c>
      <c r="B22" s="3" t="s">
        <v>18</v>
      </c>
      <c r="C22" s="8">
        <v>714</v>
      </c>
      <c r="D22" s="5">
        <v>740</v>
      </c>
      <c r="E22" s="5">
        <v>854</v>
      </c>
      <c r="F22" s="4">
        <f>SUM(C22:E22)</f>
        <v>2308</v>
      </c>
      <c r="G22" s="4">
        <v>170</v>
      </c>
      <c r="H22" s="4">
        <v>138</v>
      </c>
      <c r="I22" s="5">
        <v>187</v>
      </c>
      <c r="J22" s="5">
        <v>125</v>
      </c>
      <c r="K22" s="4">
        <f>SUM(G22:J22)</f>
        <v>620</v>
      </c>
      <c r="L22" s="4"/>
      <c r="M22" s="7">
        <f>F22+K22</f>
        <v>2928</v>
      </c>
    </row>
    <row r="23" spans="1:13" s="24" customFormat="1" ht="15" customHeight="1">
      <c r="A23" s="9">
        <v>19</v>
      </c>
      <c r="B23" s="15" t="s">
        <v>180</v>
      </c>
      <c r="C23" s="12">
        <f>155+94+180+137+145</f>
        <v>711</v>
      </c>
      <c r="D23" s="12">
        <v>736</v>
      </c>
      <c r="E23" s="5">
        <v>712</v>
      </c>
      <c r="F23" s="4">
        <f>SUM(C23:E23)</f>
        <v>2159</v>
      </c>
      <c r="G23" s="4">
        <v>135</v>
      </c>
      <c r="H23" s="5">
        <v>157</v>
      </c>
      <c r="I23" s="5">
        <v>158</v>
      </c>
      <c r="J23" s="5">
        <v>197</v>
      </c>
      <c r="K23" s="4">
        <f>SUM(G23:J23)</f>
        <v>647</v>
      </c>
      <c r="L23" s="4"/>
      <c r="M23" s="7">
        <f>F23+K23</f>
        <v>2806</v>
      </c>
    </row>
    <row r="24" spans="1:13" s="24" customFormat="1" ht="15" customHeight="1">
      <c r="A24" s="9">
        <v>20</v>
      </c>
      <c r="B24" s="32" t="s">
        <v>51</v>
      </c>
      <c r="C24" s="8">
        <v>677</v>
      </c>
      <c r="D24" s="12">
        <v>785</v>
      </c>
      <c r="E24" s="5">
        <v>727</v>
      </c>
      <c r="F24" s="4">
        <f>SUM(C24:E24)</f>
        <v>2189</v>
      </c>
      <c r="G24" s="4">
        <v>145</v>
      </c>
      <c r="H24" s="5">
        <v>147</v>
      </c>
      <c r="I24" s="5">
        <v>139</v>
      </c>
      <c r="J24" s="5">
        <v>119</v>
      </c>
      <c r="K24" s="4">
        <f>SUM(G24:J24)</f>
        <v>550</v>
      </c>
      <c r="L24" s="4"/>
      <c r="M24" s="7">
        <f>F24+K24</f>
        <v>2739</v>
      </c>
    </row>
    <row r="25" spans="1:13" ht="15" customHeight="1">
      <c r="A25" s="9">
        <v>21</v>
      </c>
      <c r="B25" s="3" t="s">
        <v>32</v>
      </c>
      <c r="C25" s="12">
        <v>679</v>
      </c>
      <c r="D25" s="12">
        <v>760</v>
      </c>
      <c r="E25" s="12">
        <v>658</v>
      </c>
      <c r="F25" s="4">
        <f>SUM(C25:E25)</f>
        <v>2097</v>
      </c>
      <c r="G25" s="12">
        <v>133</v>
      </c>
      <c r="H25" s="12">
        <v>124</v>
      </c>
      <c r="I25" s="12">
        <v>138</v>
      </c>
      <c r="J25" s="12">
        <v>116</v>
      </c>
      <c r="K25" s="4">
        <f>SUM(G25:J25)</f>
        <v>511</v>
      </c>
      <c r="L25" s="24"/>
      <c r="M25" s="7">
        <f>F25+K25</f>
        <v>2608</v>
      </c>
    </row>
    <row r="26" spans="1:13" s="24" customFormat="1" ht="15" customHeight="1">
      <c r="A26" s="9">
        <v>22</v>
      </c>
      <c r="B26" s="15" t="s">
        <v>301</v>
      </c>
      <c r="C26" s="12">
        <v>708</v>
      </c>
      <c r="D26" s="12">
        <v>734</v>
      </c>
      <c r="E26" s="5">
        <v>555</v>
      </c>
      <c r="F26" s="4">
        <f>SUM(C26:E26)</f>
        <v>1997</v>
      </c>
      <c r="G26" s="4">
        <v>137</v>
      </c>
      <c r="H26" s="5">
        <v>107</v>
      </c>
      <c r="I26" s="5">
        <v>151</v>
      </c>
      <c r="J26" s="5">
        <v>89</v>
      </c>
      <c r="K26" s="4">
        <f>SUM(G26:J26)</f>
        <v>484</v>
      </c>
      <c r="L26" s="4"/>
      <c r="M26" s="7">
        <f>F26+K26</f>
        <v>2481</v>
      </c>
    </row>
    <row r="27" spans="1:13" s="24" customFormat="1" ht="15" customHeight="1">
      <c r="A27" s="9">
        <v>23</v>
      </c>
      <c r="B27" s="3" t="s">
        <v>16</v>
      </c>
      <c r="C27" s="8">
        <v>609</v>
      </c>
      <c r="D27" s="5">
        <v>606</v>
      </c>
      <c r="E27" s="12">
        <v>715</v>
      </c>
      <c r="F27" s="4">
        <f>SUM(C27:E27)</f>
        <v>1930</v>
      </c>
      <c r="G27" s="12">
        <v>111</v>
      </c>
      <c r="H27" s="12">
        <v>150</v>
      </c>
      <c r="I27" s="12">
        <v>95</v>
      </c>
      <c r="J27" s="12">
        <v>151</v>
      </c>
      <c r="K27" s="4">
        <f>SUM(G27:J27)</f>
        <v>507</v>
      </c>
      <c r="L27" s="12"/>
      <c r="M27" s="7">
        <f>F27+K27</f>
        <v>2437</v>
      </c>
    </row>
    <row r="28" spans="1:13" s="24" customFormat="1" ht="15" customHeight="1">
      <c r="A28" s="9"/>
      <c r="B28" s="32"/>
      <c r="C28" s="12"/>
      <c r="D28" s="12"/>
      <c r="E28" s="12"/>
      <c r="F28" s="4"/>
      <c r="G28" s="12"/>
      <c r="H28" s="12"/>
      <c r="I28" s="12"/>
      <c r="J28" s="12"/>
      <c r="K28" s="4"/>
      <c r="M28" s="7"/>
    </row>
    <row r="29" spans="1:13" s="24" customFormat="1" ht="15.75" customHeight="1">
      <c r="A29" s="9"/>
      <c r="B29" s="32"/>
      <c r="C29" s="8"/>
      <c r="D29" s="5"/>
      <c r="E29" s="5"/>
      <c r="F29" s="4"/>
      <c r="G29" s="4"/>
      <c r="H29" s="5"/>
      <c r="I29" s="5"/>
      <c r="J29" s="5"/>
      <c r="K29" s="4"/>
      <c r="L29" s="4"/>
      <c r="M29" s="7"/>
    </row>
    <row r="30" spans="1:13" ht="15" customHeight="1">
      <c r="A30" s="9"/>
      <c r="B30" s="15"/>
      <c r="C30" s="8"/>
      <c r="D30" s="5"/>
      <c r="E30" s="5"/>
      <c r="F30" s="4"/>
      <c r="G30" s="4"/>
      <c r="H30" s="4"/>
      <c r="I30" s="5"/>
      <c r="J30" s="5"/>
      <c r="K30" s="4"/>
      <c r="L30" s="4"/>
      <c r="M30" s="7"/>
    </row>
    <row r="31" spans="1:13" s="24" customFormat="1" ht="15" customHeight="1">
      <c r="A31" s="9"/>
      <c r="B31" s="32"/>
      <c r="C31" s="8"/>
      <c r="D31" s="5"/>
      <c r="E31" s="5"/>
      <c r="F31" s="4"/>
      <c r="G31" s="4"/>
      <c r="H31" s="4"/>
      <c r="I31" s="5"/>
      <c r="J31" s="5"/>
      <c r="K31" s="4"/>
      <c r="L31" s="4"/>
      <c r="M31" s="7"/>
    </row>
    <row r="32" spans="1:13" ht="15" customHeight="1">
      <c r="A32" s="9"/>
      <c r="B32" s="15"/>
      <c r="C32" s="8"/>
      <c r="D32" s="5"/>
      <c r="E32" s="5"/>
      <c r="F32" s="4"/>
      <c r="G32" s="4"/>
      <c r="H32" s="5"/>
      <c r="I32" s="5"/>
      <c r="J32" s="5"/>
      <c r="K32" s="4"/>
      <c r="L32" s="4"/>
      <c r="M32" s="7"/>
    </row>
    <row r="33" spans="1:13" ht="15" customHeight="1">
      <c r="A33" s="9"/>
      <c r="B33" s="15"/>
      <c r="C33" s="43">
        <f t="shared" ref="C33:K33" si="0">SUM(C5:C29)</f>
        <v>18708</v>
      </c>
      <c r="D33" s="43">
        <f t="shared" si="0"/>
        <v>19159</v>
      </c>
      <c r="E33" s="43">
        <f t="shared" si="0"/>
        <v>19142</v>
      </c>
      <c r="F33" s="43">
        <f t="shared" si="0"/>
        <v>57009</v>
      </c>
      <c r="G33" s="43">
        <f t="shared" si="0"/>
        <v>3873</v>
      </c>
      <c r="H33" s="43">
        <f t="shared" si="0"/>
        <v>3854</v>
      </c>
      <c r="I33" s="43">
        <f t="shared" si="0"/>
        <v>3730</v>
      </c>
      <c r="J33" s="43">
        <f t="shared" si="0"/>
        <v>3735</v>
      </c>
      <c r="K33" s="43">
        <f t="shared" si="0"/>
        <v>15192</v>
      </c>
      <c r="L33" s="44"/>
      <c r="M33" s="43">
        <f>SUM(M5:M29)</f>
        <v>72201</v>
      </c>
    </row>
    <row r="34" spans="1:13" ht="15" customHeight="1">
      <c r="A34" s="9"/>
      <c r="B34" s="15"/>
      <c r="C34" s="8"/>
      <c r="D34" s="5"/>
      <c r="E34" s="5"/>
      <c r="F34" s="4"/>
      <c r="G34" s="4"/>
      <c r="H34" s="5"/>
      <c r="I34" s="5"/>
      <c r="J34" s="5"/>
      <c r="K34" s="4"/>
      <c r="L34" s="4"/>
      <c r="M34" s="7"/>
    </row>
    <row r="35" spans="1:13" ht="15" customHeight="1">
      <c r="A35" s="9"/>
      <c r="B35" s="15"/>
      <c r="C35" s="8"/>
      <c r="D35" s="5"/>
      <c r="E35" s="5"/>
      <c r="F35" s="4"/>
      <c r="G35" s="4"/>
      <c r="H35" s="5"/>
      <c r="I35" s="5"/>
      <c r="J35" s="5"/>
      <c r="K35" s="4"/>
      <c r="L35" s="4"/>
      <c r="M35" s="7"/>
    </row>
    <row r="36" spans="1:13" ht="15" customHeight="1">
      <c r="A36" s="9"/>
      <c r="B36" s="15"/>
      <c r="C36" s="8"/>
      <c r="D36" s="12"/>
      <c r="E36" s="12"/>
      <c r="F36" s="4"/>
      <c r="G36" s="12"/>
      <c r="H36" s="12"/>
      <c r="I36" s="12"/>
      <c r="J36" s="12"/>
      <c r="K36" s="4"/>
      <c r="L36" s="12"/>
      <c r="M36" s="7"/>
    </row>
    <row r="37" spans="1:13">
      <c r="B37" s="15"/>
      <c r="M37" s="22"/>
    </row>
    <row r="38" spans="1:13">
      <c r="B38" s="15"/>
    </row>
  </sheetData>
  <sortState ref="B4:M27">
    <sortCondition descending="1" ref="M4:M27"/>
  </sortState>
  <mergeCells count="3">
    <mergeCell ref="A3:M3"/>
    <mergeCell ref="A1:M1"/>
    <mergeCell ref="A2:M2"/>
  </mergeCells>
  <phoneticPr fontId="4" type="noConversion"/>
  <printOptions horizontalCentered="1"/>
  <pageMargins left="0.5" right="0.52" top="1" bottom="1" header="0.52" footer="0.5"/>
  <pageSetup scale="9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9"/>
  <sheetViews>
    <sheetView zoomScale="130" zoomScaleNormal="130" workbookViewId="0">
      <selection activeCell="D153" sqref="D153"/>
    </sheetView>
  </sheetViews>
  <sheetFormatPr defaultRowHeight="13.2"/>
  <cols>
    <col min="1" max="1" width="6.109375" bestFit="1" customWidth="1"/>
    <col min="2" max="2" width="23.44140625" bestFit="1" customWidth="1"/>
    <col min="3" max="3" width="22.33203125" bestFit="1" customWidth="1"/>
  </cols>
  <sheetData>
    <row r="1" spans="1:13" ht="24.6">
      <c r="A1" s="57" t="s">
        <v>48</v>
      </c>
      <c r="B1" s="57"/>
      <c r="C1" s="57"/>
      <c r="D1" s="57"/>
      <c r="E1" s="57"/>
      <c r="F1" s="57"/>
      <c r="G1" s="57"/>
      <c r="H1" s="19"/>
      <c r="I1" s="19"/>
      <c r="J1" s="19"/>
      <c r="K1" s="19"/>
      <c r="L1" s="19"/>
      <c r="M1" s="19"/>
    </row>
    <row r="2" spans="1:13" ht="24.6">
      <c r="A2" s="56">
        <v>42007</v>
      </c>
      <c r="B2" s="56"/>
      <c r="C2" s="56"/>
      <c r="D2" s="56"/>
      <c r="E2" s="56"/>
      <c r="F2" s="56"/>
      <c r="G2" s="56"/>
      <c r="H2" s="20"/>
      <c r="I2" s="20"/>
      <c r="J2" s="20"/>
      <c r="K2" s="20"/>
      <c r="L2" s="20"/>
      <c r="M2" s="20"/>
    </row>
    <row r="3" spans="1:13" ht="33.6">
      <c r="A3" s="55" t="s">
        <v>14</v>
      </c>
      <c r="B3" s="55"/>
      <c r="C3" s="55"/>
      <c r="D3" s="55"/>
      <c r="E3" s="55"/>
      <c r="F3" s="55"/>
      <c r="G3" s="55"/>
      <c r="H3" s="21"/>
      <c r="I3" s="21"/>
      <c r="J3" s="21"/>
      <c r="K3" s="21"/>
      <c r="L3" s="21"/>
      <c r="M3" s="21"/>
    </row>
    <row r="4" spans="1:13">
      <c r="A4" s="13" t="s">
        <v>21</v>
      </c>
      <c r="B4" s="13" t="s">
        <v>23</v>
      </c>
      <c r="C4" s="13" t="s">
        <v>0</v>
      </c>
      <c r="D4" s="13" t="s">
        <v>5</v>
      </c>
      <c r="E4" s="13" t="s">
        <v>6</v>
      </c>
      <c r="F4" s="13" t="s">
        <v>7</v>
      </c>
      <c r="G4" s="14" t="s">
        <v>22</v>
      </c>
    </row>
    <row r="5" spans="1:13">
      <c r="A5" s="12">
        <v>1</v>
      </c>
      <c r="B5" s="25" t="s">
        <v>142</v>
      </c>
      <c r="C5" s="31" t="s">
        <v>27</v>
      </c>
      <c r="D5" s="29">
        <v>225</v>
      </c>
      <c r="E5" s="24">
        <v>228</v>
      </c>
      <c r="F5" s="24">
        <v>198</v>
      </c>
      <c r="G5">
        <f>SUM(D5:F5)</f>
        <v>651</v>
      </c>
    </row>
    <row r="6" spans="1:13">
      <c r="A6" s="12">
        <v>2</v>
      </c>
      <c r="B6" s="30" t="s">
        <v>233</v>
      </c>
      <c r="C6" s="31" t="s">
        <v>30</v>
      </c>
      <c r="D6" s="29">
        <v>204</v>
      </c>
      <c r="E6">
        <v>234</v>
      </c>
      <c r="F6" s="25">
        <v>203</v>
      </c>
      <c r="G6" s="24">
        <f>SUM(D6:F6)</f>
        <v>641</v>
      </c>
    </row>
    <row r="7" spans="1:13">
      <c r="A7" s="12">
        <v>3</v>
      </c>
      <c r="B7" s="24" t="s">
        <v>279</v>
      </c>
      <c r="C7" s="31" t="s">
        <v>42</v>
      </c>
      <c r="D7" s="29">
        <v>191</v>
      </c>
      <c r="E7" s="24">
        <v>257</v>
      </c>
      <c r="F7" s="29">
        <v>165</v>
      </c>
      <c r="G7" s="24">
        <f>SUM(D7:F7)</f>
        <v>613</v>
      </c>
    </row>
    <row r="8" spans="1:13">
      <c r="A8" s="12">
        <v>4</v>
      </c>
      <c r="B8" s="25" t="s">
        <v>140</v>
      </c>
      <c r="C8" s="31" t="s">
        <v>27</v>
      </c>
      <c r="D8" s="29">
        <v>234</v>
      </c>
      <c r="E8" s="24">
        <v>171</v>
      </c>
      <c r="F8" s="24">
        <v>200</v>
      </c>
      <c r="G8" s="24">
        <f>SUM(D8:F8)</f>
        <v>605</v>
      </c>
    </row>
    <row r="9" spans="1:13">
      <c r="A9" s="12">
        <v>5</v>
      </c>
      <c r="B9" s="48" t="s">
        <v>205</v>
      </c>
      <c r="C9" s="31" t="s">
        <v>312</v>
      </c>
      <c r="D9" s="25">
        <v>223</v>
      </c>
      <c r="E9" s="25">
        <v>187</v>
      </c>
      <c r="F9" s="29">
        <v>188</v>
      </c>
      <c r="G9" s="24">
        <f>SUM(D9:F9)</f>
        <v>598</v>
      </c>
    </row>
    <row r="10" spans="1:13">
      <c r="A10" s="12">
        <v>6</v>
      </c>
      <c r="B10" s="25" t="s">
        <v>94</v>
      </c>
      <c r="C10" s="31" t="s">
        <v>49</v>
      </c>
      <c r="D10" s="29">
        <v>164</v>
      </c>
      <c r="E10">
        <v>214</v>
      </c>
      <c r="F10" s="25">
        <v>210</v>
      </c>
      <c r="G10" s="24">
        <f>SUM(D10:F10)</f>
        <v>588</v>
      </c>
    </row>
    <row r="11" spans="1:13">
      <c r="A11" s="12">
        <v>7</v>
      </c>
      <c r="B11" s="30" t="s">
        <v>345</v>
      </c>
      <c r="C11" s="31" t="s">
        <v>341</v>
      </c>
      <c r="D11" s="24">
        <v>162</v>
      </c>
      <c r="E11" s="24">
        <v>196</v>
      </c>
      <c r="F11" s="25">
        <v>229</v>
      </c>
      <c r="G11" s="24">
        <f>SUM(D11:F11)</f>
        <v>587</v>
      </c>
    </row>
    <row r="12" spans="1:13">
      <c r="A12" s="12">
        <v>8</v>
      </c>
      <c r="B12" s="24" t="s">
        <v>317</v>
      </c>
      <c r="C12" s="31" t="s">
        <v>32</v>
      </c>
      <c r="D12" s="25">
        <v>192</v>
      </c>
      <c r="E12" s="29">
        <v>191</v>
      </c>
      <c r="F12" s="25">
        <v>180</v>
      </c>
      <c r="G12" s="24">
        <f>SUM(D12:F12)</f>
        <v>563</v>
      </c>
    </row>
    <row r="13" spans="1:13">
      <c r="A13" s="12">
        <v>9</v>
      </c>
      <c r="B13" s="25" t="s">
        <v>141</v>
      </c>
      <c r="C13" s="31" t="s">
        <v>27</v>
      </c>
      <c r="D13" s="29">
        <v>176</v>
      </c>
      <c r="E13" s="24">
        <v>210</v>
      </c>
      <c r="F13" s="29">
        <v>174</v>
      </c>
      <c r="G13" s="24">
        <f>SUM(D13:F13)</f>
        <v>560</v>
      </c>
    </row>
    <row r="14" spans="1:13">
      <c r="A14" s="12">
        <v>10</v>
      </c>
      <c r="B14" s="25" t="s">
        <v>139</v>
      </c>
      <c r="C14" s="31" t="s">
        <v>27</v>
      </c>
      <c r="D14" s="24">
        <v>193</v>
      </c>
      <c r="E14" s="24">
        <v>186</v>
      </c>
      <c r="F14" s="29">
        <v>166</v>
      </c>
      <c r="G14" s="24">
        <f>SUM(D14:F14)</f>
        <v>545</v>
      </c>
    </row>
    <row r="15" spans="1:13">
      <c r="A15" s="12">
        <v>11</v>
      </c>
      <c r="B15" s="48" t="s">
        <v>207</v>
      </c>
      <c r="C15" s="31" t="s">
        <v>312</v>
      </c>
      <c r="D15" s="25">
        <v>167</v>
      </c>
      <c r="E15" s="25">
        <v>174</v>
      </c>
      <c r="F15" s="29">
        <v>192</v>
      </c>
      <c r="G15" s="24">
        <f>SUM(D15:F15)</f>
        <v>533</v>
      </c>
    </row>
    <row r="16" spans="1:13">
      <c r="A16" s="12">
        <v>12</v>
      </c>
      <c r="B16" s="48" t="s">
        <v>204</v>
      </c>
      <c r="C16" s="31" t="s">
        <v>312</v>
      </c>
      <c r="D16" s="25">
        <v>159</v>
      </c>
      <c r="E16" s="25">
        <v>198</v>
      </c>
      <c r="F16" s="29">
        <v>174</v>
      </c>
      <c r="G16" s="24">
        <f>SUM(D16:F16)</f>
        <v>531</v>
      </c>
    </row>
    <row r="17" spans="1:7">
      <c r="A17" s="12">
        <v>13</v>
      </c>
      <c r="B17" s="30" t="s">
        <v>342</v>
      </c>
      <c r="C17" s="31" t="s">
        <v>341</v>
      </c>
      <c r="D17" s="24">
        <v>190</v>
      </c>
      <c r="E17" s="24">
        <v>176</v>
      </c>
      <c r="F17" s="24">
        <v>165</v>
      </c>
      <c r="G17" s="24">
        <f>SUM(D17:F17)</f>
        <v>531</v>
      </c>
    </row>
    <row r="18" spans="1:7">
      <c r="A18" s="12">
        <v>14</v>
      </c>
      <c r="B18" s="48" t="s">
        <v>99</v>
      </c>
      <c r="C18" s="31" t="s">
        <v>9</v>
      </c>
      <c r="D18" s="25">
        <v>197</v>
      </c>
      <c r="E18">
        <v>195</v>
      </c>
      <c r="F18" s="29">
        <v>132</v>
      </c>
      <c r="G18" s="24">
        <f>SUM(D18:F18)</f>
        <v>524</v>
      </c>
    </row>
    <row r="19" spans="1:7">
      <c r="A19" s="12">
        <v>15</v>
      </c>
      <c r="B19" s="33" t="s">
        <v>298</v>
      </c>
      <c r="C19" s="31" t="s">
        <v>29</v>
      </c>
      <c r="D19" s="24">
        <v>187</v>
      </c>
      <c r="E19">
        <v>160</v>
      </c>
      <c r="F19" s="24">
        <v>168</v>
      </c>
      <c r="G19" s="24">
        <f>SUM(D19:F19)</f>
        <v>515</v>
      </c>
    </row>
    <row r="20" spans="1:7">
      <c r="A20" s="12">
        <v>16</v>
      </c>
      <c r="B20" s="24" t="s">
        <v>251</v>
      </c>
      <c r="C20" s="31" t="s">
        <v>19</v>
      </c>
      <c r="D20" s="29">
        <v>140</v>
      </c>
      <c r="E20" s="24">
        <v>161</v>
      </c>
      <c r="F20" s="29">
        <v>212</v>
      </c>
      <c r="G20" s="24">
        <f>SUM(D20:F20)</f>
        <v>513</v>
      </c>
    </row>
    <row r="21" spans="1:7">
      <c r="A21" s="12">
        <v>17</v>
      </c>
      <c r="B21" s="25" t="s">
        <v>91</v>
      </c>
      <c r="C21" s="31" t="s">
        <v>49</v>
      </c>
      <c r="D21" s="29">
        <v>203</v>
      </c>
      <c r="E21">
        <v>160</v>
      </c>
      <c r="F21" s="25">
        <v>148</v>
      </c>
      <c r="G21" s="24">
        <f>SUM(D21:F21)</f>
        <v>511</v>
      </c>
    </row>
    <row r="22" spans="1:7">
      <c r="A22" s="12">
        <v>18</v>
      </c>
      <c r="B22" s="47" t="s">
        <v>69</v>
      </c>
      <c r="C22" s="31" t="s">
        <v>18</v>
      </c>
      <c r="D22" s="29">
        <v>133</v>
      </c>
      <c r="E22" s="24">
        <v>156</v>
      </c>
      <c r="F22" s="29">
        <v>212</v>
      </c>
      <c r="G22" s="24">
        <f>SUM(D22:F22)</f>
        <v>501</v>
      </c>
    </row>
    <row r="23" spans="1:7">
      <c r="A23" s="12">
        <v>19</v>
      </c>
      <c r="B23" s="24" t="s">
        <v>254</v>
      </c>
      <c r="C23" s="31" t="s">
        <v>19</v>
      </c>
      <c r="D23" s="29">
        <v>146</v>
      </c>
      <c r="E23">
        <v>164</v>
      </c>
      <c r="F23" s="29">
        <v>190</v>
      </c>
      <c r="G23" s="24">
        <f>SUM(D23:F23)</f>
        <v>500</v>
      </c>
    </row>
    <row r="24" spans="1:7">
      <c r="A24" s="12">
        <v>20</v>
      </c>
      <c r="B24" s="25" t="s">
        <v>126</v>
      </c>
      <c r="C24" s="31" t="s">
        <v>17</v>
      </c>
      <c r="D24" s="25">
        <v>162</v>
      </c>
      <c r="E24" s="24">
        <v>169</v>
      </c>
      <c r="F24" s="29">
        <v>167</v>
      </c>
      <c r="G24" s="24">
        <f>SUM(D24:F24)</f>
        <v>498</v>
      </c>
    </row>
    <row r="25" spans="1:7">
      <c r="A25" s="12">
        <v>21</v>
      </c>
      <c r="B25" s="30" t="s">
        <v>344</v>
      </c>
      <c r="C25" s="31" t="s">
        <v>341</v>
      </c>
      <c r="D25" s="24">
        <v>142</v>
      </c>
      <c r="E25" s="24">
        <v>190</v>
      </c>
      <c r="F25" s="24">
        <v>166</v>
      </c>
      <c r="G25" s="24">
        <f>SUM(D25:F25)</f>
        <v>498</v>
      </c>
    </row>
    <row r="26" spans="1:7" s="24" customFormat="1">
      <c r="A26" s="12">
        <v>22</v>
      </c>
      <c r="B26" s="48" t="s">
        <v>119</v>
      </c>
      <c r="C26" s="31" t="s">
        <v>24</v>
      </c>
      <c r="D26" s="29">
        <v>162</v>
      </c>
      <c r="E26" s="24">
        <v>166</v>
      </c>
      <c r="F26" s="29">
        <v>166</v>
      </c>
      <c r="G26" s="24">
        <f>SUM(D26:F26)</f>
        <v>494</v>
      </c>
    </row>
    <row r="27" spans="1:7">
      <c r="A27" s="12">
        <v>23</v>
      </c>
      <c r="B27" s="25" t="s">
        <v>90</v>
      </c>
      <c r="C27" s="31" t="s">
        <v>49</v>
      </c>
      <c r="D27" s="24">
        <v>158</v>
      </c>
      <c r="E27">
        <v>151</v>
      </c>
      <c r="F27" s="25">
        <v>184</v>
      </c>
      <c r="G27" s="24">
        <f>SUM(D27:F27)</f>
        <v>493</v>
      </c>
    </row>
    <row r="28" spans="1:7">
      <c r="A28" s="12">
        <v>24</v>
      </c>
      <c r="B28" s="48" t="s">
        <v>117</v>
      </c>
      <c r="C28" s="31" t="s">
        <v>24</v>
      </c>
      <c r="D28" s="24">
        <v>167</v>
      </c>
      <c r="E28">
        <v>175</v>
      </c>
      <c r="F28" s="29">
        <v>141</v>
      </c>
      <c r="G28" s="24">
        <f>SUM(D28:F28)</f>
        <v>483</v>
      </c>
    </row>
    <row r="29" spans="1:7">
      <c r="A29" s="12">
        <v>25</v>
      </c>
      <c r="B29" s="48" t="s">
        <v>194</v>
      </c>
      <c r="C29" s="31" t="s">
        <v>179</v>
      </c>
      <c r="D29" s="29">
        <v>156</v>
      </c>
      <c r="E29">
        <v>155</v>
      </c>
      <c r="F29" s="29">
        <v>166</v>
      </c>
      <c r="G29" s="24">
        <f>SUM(D29:F29)</f>
        <v>477</v>
      </c>
    </row>
    <row r="30" spans="1:7">
      <c r="A30" s="12">
        <v>26</v>
      </c>
      <c r="B30" s="24" t="s">
        <v>249</v>
      </c>
      <c r="C30" s="31" t="s">
        <v>19</v>
      </c>
      <c r="D30" s="29">
        <v>154</v>
      </c>
      <c r="E30">
        <v>151</v>
      </c>
      <c r="F30" s="29">
        <v>169</v>
      </c>
      <c r="G30" s="24">
        <f>SUM(D30:F30)</f>
        <v>474</v>
      </c>
    </row>
    <row r="31" spans="1:7">
      <c r="A31" s="12">
        <v>27</v>
      </c>
      <c r="B31" s="48" t="s">
        <v>193</v>
      </c>
      <c r="C31" s="31" t="s">
        <v>179</v>
      </c>
      <c r="D31" s="24">
        <v>153</v>
      </c>
      <c r="E31" s="24">
        <v>133</v>
      </c>
      <c r="F31" s="29">
        <v>184</v>
      </c>
      <c r="G31" s="24">
        <f>SUM(D31:F31)</f>
        <v>470</v>
      </c>
    </row>
    <row r="32" spans="1:7">
      <c r="A32" s="12">
        <v>28</v>
      </c>
      <c r="B32" s="49" t="s">
        <v>88</v>
      </c>
      <c r="C32" s="31" t="s">
        <v>31</v>
      </c>
      <c r="D32" s="29">
        <v>174</v>
      </c>
      <c r="E32">
        <v>128</v>
      </c>
      <c r="F32" s="29">
        <v>162</v>
      </c>
      <c r="G32" s="24">
        <f>SUM(D32:F32)</f>
        <v>464</v>
      </c>
    </row>
    <row r="33" spans="1:7">
      <c r="A33" s="12">
        <v>29</v>
      </c>
      <c r="B33" s="24" t="s">
        <v>315</v>
      </c>
      <c r="C33" s="31" t="s">
        <v>32</v>
      </c>
      <c r="D33" s="29">
        <v>184</v>
      </c>
      <c r="E33" s="24">
        <v>166</v>
      </c>
      <c r="F33" s="29">
        <v>113</v>
      </c>
      <c r="G33" s="24">
        <f>SUM(D33:F33)</f>
        <v>463</v>
      </c>
    </row>
    <row r="34" spans="1:7">
      <c r="A34" s="12">
        <v>30</v>
      </c>
      <c r="B34" s="30" t="s">
        <v>96</v>
      </c>
      <c r="C34" s="31" t="s">
        <v>9</v>
      </c>
      <c r="D34" s="25">
        <v>186</v>
      </c>
      <c r="E34" s="24">
        <v>141</v>
      </c>
      <c r="F34" s="29">
        <v>133</v>
      </c>
      <c r="G34" s="24">
        <f>SUM(D34:F34)</f>
        <v>460</v>
      </c>
    </row>
    <row r="35" spans="1:7">
      <c r="A35" s="12">
        <v>31</v>
      </c>
      <c r="B35" s="48" t="s">
        <v>199</v>
      </c>
      <c r="C35" s="31" t="s">
        <v>180</v>
      </c>
      <c r="D35" s="29">
        <v>146</v>
      </c>
      <c r="E35" s="24">
        <v>143</v>
      </c>
      <c r="F35" s="29">
        <v>167</v>
      </c>
      <c r="G35" s="24">
        <f>SUM(D35:F35)</f>
        <v>456</v>
      </c>
    </row>
    <row r="36" spans="1:7">
      <c r="A36" s="12">
        <v>32</v>
      </c>
      <c r="B36" s="33" t="s">
        <v>299</v>
      </c>
      <c r="C36" s="31" t="s">
        <v>29</v>
      </c>
      <c r="D36" s="24">
        <v>156</v>
      </c>
      <c r="E36" s="24">
        <v>125</v>
      </c>
      <c r="F36" s="29">
        <v>174</v>
      </c>
      <c r="G36" s="24">
        <f>SUM(D36:F36)</f>
        <v>455</v>
      </c>
    </row>
    <row r="37" spans="1:7">
      <c r="A37" s="12">
        <v>33</v>
      </c>
      <c r="B37" s="48" t="s">
        <v>197</v>
      </c>
      <c r="C37" s="31" t="s">
        <v>179</v>
      </c>
      <c r="D37" s="25">
        <v>118</v>
      </c>
      <c r="E37">
        <v>146</v>
      </c>
      <c r="F37" s="29">
        <v>190</v>
      </c>
      <c r="G37" s="24">
        <f>SUM(D37:F37)</f>
        <v>454</v>
      </c>
    </row>
    <row r="38" spans="1:7">
      <c r="A38" s="12">
        <v>34</v>
      </c>
      <c r="B38" s="25" t="s">
        <v>93</v>
      </c>
      <c r="C38" s="31" t="s">
        <v>49</v>
      </c>
      <c r="D38" s="29">
        <v>127</v>
      </c>
      <c r="E38">
        <v>135</v>
      </c>
      <c r="F38" s="25">
        <v>191</v>
      </c>
      <c r="G38" s="24">
        <f>SUM(D38:F38)</f>
        <v>453</v>
      </c>
    </row>
    <row r="39" spans="1:7">
      <c r="A39" s="12">
        <v>35</v>
      </c>
      <c r="B39" s="25" t="s">
        <v>92</v>
      </c>
      <c r="C39" s="31" t="s">
        <v>49</v>
      </c>
      <c r="D39" s="24">
        <v>140</v>
      </c>
      <c r="E39" s="24">
        <v>156</v>
      </c>
      <c r="F39" s="29">
        <v>157</v>
      </c>
      <c r="G39" s="24">
        <f>SUM(D39:F39)</f>
        <v>453</v>
      </c>
    </row>
    <row r="40" spans="1:7">
      <c r="A40" s="12">
        <v>36</v>
      </c>
      <c r="B40" s="33" t="s">
        <v>295</v>
      </c>
      <c r="C40" s="31" t="s">
        <v>29</v>
      </c>
      <c r="D40" s="24">
        <v>142</v>
      </c>
      <c r="E40" s="24">
        <v>185</v>
      </c>
      <c r="F40" s="24">
        <v>125</v>
      </c>
      <c r="G40" s="24">
        <f>SUM(D40:F40)</f>
        <v>452</v>
      </c>
    </row>
    <row r="41" spans="1:7">
      <c r="A41" s="12">
        <v>37</v>
      </c>
      <c r="B41" s="24" t="s">
        <v>268</v>
      </c>
      <c r="C41" s="31" t="s">
        <v>28</v>
      </c>
      <c r="D41" s="29">
        <v>142</v>
      </c>
      <c r="E41">
        <v>158</v>
      </c>
      <c r="F41" s="25">
        <v>148</v>
      </c>
      <c r="G41" s="24">
        <f>SUM(D41:F41)</f>
        <v>448</v>
      </c>
    </row>
    <row r="42" spans="1:7">
      <c r="A42" s="12">
        <v>38</v>
      </c>
      <c r="B42" s="48" t="s">
        <v>229</v>
      </c>
      <c r="C42" s="31" t="s">
        <v>30</v>
      </c>
      <c r="D42" s="29">
        <v>145</v>
      </c>
      <c r="E42">
        <v>139</v>
      </c>
      <c r="F42" s="25">
        <v>160</v>
      </c>
      <c r="G42" s="24">
        <f>SUM(D42:F42)</f>
        <v>444</v>
      </c>
    </row>
    <row r="43" spans="1:7">
      <c r="A43" s="12">
        <v>39</v>
      </c>
      <c r="B43" s="24" t="s">
        <v>283</v>
      </c>
      <c r="C43" s="31" t="s">
        <v>42</v>
      </c>
      <c r="D43" s="24">
        <v>148</v>
      </c>
      <c r="E43" s="24">
        <v>141</v>
      </c>
      <c r="F43" s="24">
        <v>154</v>
      </c>
      <c r="G43" s="24">
        <f>SUM(D43:F43)</f>
        <v>443</v>
      </c>
    </row>
    <row r="44" spans="1:7">
      <c r="A44" s="12">
        <v>40</v>
      </c>
      <c r="B44" s="48" t="s">
        <v>162</v>
      </c>
      <c r="C44" s="31" t="s">
        <v>25</v>
      </c>
      <c r="D44" s="24">
        <v>162</v>
      </c>
      <c r="E44" s="24">
        <v>166</v>
      </c>
      <c r="F44" s="24">
        <v>115</v>
      </c>
      <c r="G44" s="24">
        <f>SUM(D44:F44)</f>
        <v>443</v>
      </c>
    </row>
    <row r="45" spans="1:7">
      <c r="A45" s="12">
        <v>41</v>
      </c>
      <c r="B45" s="46" t="s">
        <v>124</v>
      </c>
      <c r="C45" s="31" t="s">
        <v>24</v>
      </c>
      <c r="D45" s="29">
        <v>122</v>
      </c>
      <c r="E45">
        <v>172</v>
      </c>
      <c r="F45" s="24">
        <v>145</v>
      </c>
      <c r="G45" s="24">
        <f>SUM(D45:F45)</f>
        <v>439</v>
      </c>
    </row>
    <row r="46" spans="1:7">
      <c r="A46" s="12">
        <v>42</v>
      </c>
      <c r="B46" s="47" t="s">
        <v>66</v>
      </c>
      <c r="C46" s="31" t="s">
        <v>18</v>
      </c>
      <c r="D46" s="24">
        <v>156</v>
      </c>
      <c r="E46" s="24">
        <v>155</v>
      </c>
      <c r="F46" s="29">
        <v>126</v>
      </c>
      <c r="G46" s="24">
        <f>SUM(D46:F46)</f>
        <v>437</v>
      </c>
    </row>
    <row r="47" spans="1:7">
      <c r="A47" s="12">
        <v>43</v>
      </c>
      <c r="B47" s="49" t="s">
        <v>89</v>
      </c>
      <c r="C47" s="31" t="s">
        <v>31</v>
      </c>
      <c r="D47" s="29">
        <v>148</v>
      </c>
      <c r="E47" s="24">
        <v>160</v>
      </c>
      <c r="F47" s="29">
        <v>125</v>
      </c>
      <c r="G47" s="24">
        <f>SUM(D47:F47)</f>
        <v>433</v>
      </c>
    </row>
    <row r="48" spans="1:7">
      <c r="A48" s="12">
        <v>44</v>
      </c>
      <c r="B48" s="25" t="s">
        <v>128</v>
      </c>
      <c r="C48" s="31" t="s">
        <v>17</v>
      </c>
      <c r="D48" s="25">
        <v>156</v>
      </c>
      <c r="E48" s="24">
        <v>130</v>
      </c>
      <c r="F48" s="29">
        <v>144</v>
      </c>
      <c r="G48" s="24">
        <f>SUM(D48:F48)</f>
        <v>430</v>
      </c>
    </row>
    <row r="49" spans="1:7">
      <c r="A49" s="12">
        <v>45</v>
      </c>
      <c r="B49" s="48" t="s">
        <v>203</v>
      </c>
      <c r="C49" s="31" t="s">
        <v>180</v>
      </c>
      <c r="D49" s="29">
        <v>126</v>
      </c>
      <c r="E49">
        <v>158</v>
      </c>
      <c r="F49" s="29">
        <v>140</v>
      </c>
      <c r="G49" s="24">
        <f>SUM(D49:F49)</f>
        <v>424</v>
      </c>
    </row>
    <row r="50" spans="1:7">
      <c r="A50" s="12">
        <v>46</v>
      </c>
      <c r="B50" s="30" t="s">
        <v>230</v>
      </c>
      <c r="C50" s="31" t="s">
        <v>30</v>
      </c>
      <c r="D50" s="29">
        <v>151</v>
      </c>
      <c r="E50" s="25">
        <v>161</v>
      </c>
      <c r="F50" s="25">
        <v>109</v>
      </c>
      <c r="G50" s="24">
        <f>SUM(D50:F50)</f>
        <v>421</v>
      </c>
    </row>
    <row r="51" spans="1:7">
      <c r="A51" s="12">
        <v>47</v>
      </c>
      <c r="B51" s="48" t="s">
        <v>159</v>
      </c>
      <c r="C51" s="31" t="s">
        <v>25</v>
      </c>
      <c r="D51" s="29">
        <v>142</v>
      </c>
      <c r="E51">
        <v>147</v>
      </c>
      <c r="F51" s="24">
        <v>127</v>
      </c>
      <c r="G51" s="24">
        <f>SUM(D51:F51)</f>
        <v>416</v>
      </c>
    </row>
    <row r="52" spans="1:7">
      <c r="A52" s="12">
        <v>48</v>
      </c>
      <c r="B52" s="31" t="s">
        <v>306</v>
      </c>
      <c r="C52" s="31" t="s">
        <v>301</v>
      </c>
      <c r="D52" s="25">
        <v>157</v>
      </c>
      <c r="E52">
        <v>116</v>
      </c>
      <c r="F52" s="29">
        <v>135</v>
      </c>
      <c r="G52" s="24">
        <f>SUM(D52:F52)</f>
        <v>408</v>
      </c>
    </row>
    <row r="53" spans="1:7">
      <c r="A53" s="12">
        <v>49</v>
      </c>
      <c r="B53" s="30" t="s">
        <v>227</v>
      </c>
      <c r="C53" s="31" t="s">
        <v>33</v>
      </c>
      <c r="D53" s="29">
        <v>168</v>
      </c>
      <c r="E53" s="24">
        <v>112</v>
      </c>
      <c r="F53" s="29">
        <v>125</v>
      </c>
      <c r="G53" s="24">
        <f>SUM(D53:F53)</f>
        <v>405</v>
      </c>
    </row>
    <row r="54" spans="1:7">
      <c r="A54" s="12">
        <v>50</v>
      </c>
      <c r="B54" s="48" t="s">
        <v>200</v>
      </c>
      <c r="C54" s="31" t="s">
        <v>180</v>
      </c>
      <c r="D54" s="29">
        <v>135</v>
      </c>
      <c r="E54" s="24">
        <v>148</v>
      </c>
      <c r="F54" s="29">
        <v>115</v>
      </c>
      <c r="G54" s="24">
        <f>SUM(D54:F54)</f>
        <v>398</v>
      </c>
    </row>
    <row r="55" spans="1:7">
      <c r="A55" s="12">
        <v>51</v>
      </c>
      <c r="B55" s="33" t="s">
        <v>367</v>
      </c>
      <c r="C55" s="31" t="s">
        <v>29</v>
      </c>
      <c r="D55" s="29">
        <v>132</v>
      </c>
      <c r="E55">
        <v>162</v>
      </c>
      <c r="F55" s="29">
        <v>104</v>
      </c>
      <c r="G55" s="24">
        <f>SUM(D55:F55)</f>
        <v>398</v>
      </c>
    </row>
    <row r="56" spans="1:7">
      <c r="A56" s="12">
        <v>52</v>
      </c>
      <c r="B56" s="24" t="s">
        <v>269</v>
      </c>
      <c r="C56" s="31" t="s">
        <v>28</v>
      </c>
      <c r="D56" s="29">
        <v>137</v>
      </c>
      <c r="E56" s="29">
        <v>139</v>
      </c>
      <c r="F56" s="25">
        <v>121</v>
      </c>
      <c r="G56" s="24">
        <f>SUM(D56:F56)</f>
        <v>397</v>
      </c>
    </row>
    <row r="57" spans="1:7">
      <c r="A57" s="12">
        <v>53</v>
      </c>
      <c r="B57" s="33" t="s">
        <v>297</v>
      </c>
      <c r="C57" s="31" t="s">
        <v>29</v>
      </c>
      <c r="D57" s="29">
        <v>146</v>
      </c>
      <c r="E57" s="24">
        <v>121</v>
      </c>
      <c r="F57" s="29">
        <v>125</v>
      </c>
      <c r="G57" s="24">
        <f>SUM(D57:F57)</f>
        <v>392</v>
      </c>
    </row>
    <row r="58" spans="1:7">
      <c r="A58" s="12">
        <v>54</v>
      </c>
      <c r="B58" s="48" t="s">
        <v>223</v>
      </c>
      <c r="C58" s="31" t="s">
        <v>33</v>
      </c>
      <c r="D58" s="24">
        <v>131</v>
      </c>
      <c r="E58">
        <v>138</v>
      </c>
      <c r="F58" s="29">
        <v>121</v>
      </c>
      <c r="G58" s="24">
        <f>SUM(D58:F58)</f>
        <v>390</v>
      </c>
    </row>
    <row r="59" spans="1:7">
      <c r="A59" s="12">
        <v>55</v>
      </c>
      <c r="B59" s="48" t="s">
        <v>163</v>
      </c>
      <c r="C59" s="31" t="s">
        <v>25</v>
      </c>
      <c r="D59" s="24">
        <v>105</v>
      </c>
      <c r="E59">
        <v>122</v>
      </c>
      <c r="F59" s="24">
        <v>159</v>
      </c>
      <c r="G59" s="24">
        <f>SUM(D59:F59)</f>
        <v>386</v>
      </c>
    </row>
    <row r="60" spans="1:7">
      <c r="A60" s="12">
        <v>56</v>
      </c>
      <c r="B60" s="49" t="s">
        <v>65</v>
      </c>
      <c r="C60" s="31" t="s">
        <v>18</v>
      </c>
      <c r="D60" s="29">
        <v>118</v>
      </c>
      <c r="E60" s="24">
        <v>135</v>
      </c>
      <c r="F60" s="29">
        <v>129</v>
      </c>
      <c r="G60" s="24">
        <f>SUM(D60:F60)</f>
        <v>382</v>
      </c>
    </row>
    <row r="61" spans="1:7">
      <c r="A61" s="12">
        <v>57</v>
      </c>
      <c r="B61" s="49" t="s">
        <v>85</v>
      </c>
      <c r="C61" s="31" t="s">
        <v>31</v>
      </c>
      <c r="D61" s="29">
        <v>103</v>
      </c>
      <c r="E61">
        <v>138</v>
      </c>
      <c r="F61" s="29">
        <v>135</v>
      </c>
      <c r="G61" s="24">
        <f>SUM(D61:F61)</f>
        <v>376</v>
      </c>
    </row>
    <row r="62" spans="1:7">
      <c r="A62" s="12">
        <v>58</v>
      </c>
      <c r="B62" s="48" t="s">
        <v>202</v>
      </c>
      <c r="C62" s="31" t="s">
        <v>180</v>
      </c>
      <c r="D62" s="29">
        <v>141</v>
      </c>
      <c r="E62">
        <v>108</v>
      </c>
      <c r="F62" s="29">
        <v>125</v>
      </c>
      <c r="G62" s="24">
        <f>SUM(D62:F62)</f>
        <v>374</v>
      </c>
    </row>
    <row r="63" spans="1:7">
      <c r="A63" s="12">
        <v>59</v>
      </c>
      <c r="B63" s="48" t="s">
        <v>208</v>
      </c>
      <c r="C63" s="31" t="s">
        <v>312</v>
      </c>
      <c r="D63" s="25"/>
      <c r="E63">
        <v>211</v>
      </c>
      <c r="F63" s="29">
        <v>159</v>
      </c>
      <c r="G63" s="24">
        <f>SUM(D63:F63)</f>
        <v>370</v>
      </c>
    </row>
    <row r="64" spans="1:7">
      <c r="A64" s="12">
        <v>60</v>
      </c>
      <c r="B64" s="24" t="s">
        <v>52</v>
      </c>
      <c r="C64" s="31" t="s">
        <v>10</v>
      </c>
      <c r="D64" s="29">
        <v>181</v>
      </c>
      <c r="E64">
        <v>116</v>
      </c>
      <c r="F64" s="25">
        <v>73</v>
      </c>
      <c r="G64" s="24">
        <f>SUM(D64:F64)</f>
        <v>370</v>
      </c>
    </row>
    <row r="65" spans="1:7">
      <c r="A65" s="12">
        <v>61</v>
      </c>
      <c r="B65" s="25" t="s">
        <v>130</v>
      </c>
      <c r="C65" s="31" t="s">
        <v>17</v>
      </c>
      <c r="D65" s="25">
        <v>196</v>
      </c>
      <c r="E65" s="24">
        <v>171</v>
      </c>
      <c r="F65" s="29"/>
      <c r="G65" s="24">
        <f>SUM(D65:F65)</f>
        <v>367</v>
      </c>
    </row>
    <row r="66" spans="1:7">
      <c r="A66" s="12">
        <v>62</v>
      </c>
      <c r="B66" s="30" t="s">
        <v>373</v>
      </c>
      <c r="C66" s="31" t="s">
        <v>341</v>
      </c>
      <c r="D66" s="24">
        <v>173</v>
      </c>
      <c r="E66" s="24">
        <v>190</v>
      </c>
      <c r="F66" s="24"/>
      <c r="G66" s="24">
        <f>SUM(D66:F66)</f>
        <v>363</v>
      </c>
    </row>
    <row r="67" spans="1:7">
      <c r="A67" s="12">
        <v>63</v>
      </c>
      <c r="B67" s="24" t="s">
        <v>266</v>
      </c>
      <c r="C67" s="31" t="s">
        <v>28</v>
      </c>
      <c r="D67" s="25">
        <v>98</v>
      </c>
      <c r="E67" s="29">
        <v>118</v>
      </c>
      <c r="F67" s="25">
        <v>145</v>
      </c>
      <c r="G67" s="24">
        <f>SUM(D67:F67)</f>
        <v>361</v>
      </c>
    </row>
    <row r="68" spans="1:7">
      <c r="A68" s="12">
        <v>64</v>
      </c>
      <c r="B68" s="24" t="s">
        <v>56</v>
      </c>
      <c r="C68" s="31" t="s">
        <v>10</v>
      </c>
      <c r="D68" s="29">
        <v>113</v>
      </c>
      <c r="E68" s="24">
        <v>116</v>
      </c>
      <c r="F68" s="25">
        <v>130</v>
      </c>
      <c r="G68" s="24">
        <f>SUM(D68:F68)</f>
        <v>359</v>
      </c>
    </row>
    <row r="69" spans="1:7">
      <c r="A69" s="12">
        <v>65</v>
      </c>
      <c r="B69" s="48" t="s">
        <v>160</v>
      </c>
      <c r="C69" s="31" t="s">
        <v>25</v>
      </c>
      <c r="D69" s="24"/>
      <c r="E69">
        <v>173</v>
      </c>
      <c r="F69" s="24">
        <v>164</v>
      </c>
      <c r="G69" s="24">
        <f>SUM(D69:F69)</f>
        <v>337</v>
      </c>
    </row>
    <row r="70" spans="1:7">
      <c r="A70" s="12">
        <v>66</v>
      </c>
      <c r="B70" s="24" t="s">
        <v>318</v>
      </c>
      <c r="C70" s="31" t="s">
        <v>32</v>
      </c>
      <c r="D70" s="25">
        <v>106</v>
      </c>
      <c r="E70" s="29">
        <v>104</v>
      </c>
      <c r="F70" s="25">
        <v>119</v>
      </c>
      <c r="G70" s="24">
        <f>SUM(D70:F70)</f>
        <v>329</v>
      </c>
    </row>
    <row r="71" spans="1:7">
      <c r="A71" s="12">
        <v>67</v>
      </c>
      <c r="B71" s="24" t="s">
        <v>316</v>
      </c>
      <c r="C71" s="31" t="s">
        <v>32</v>
      </c>
      <c r="D71" s="29">
        <v>116</v>
      </c>
      <c r="E71">
        <v>77</v>
      </c>
      <c r="F71" s="29">
        <v>129</v>
      </c>
      <c r="G71" s="24">
        <f>SUM(D71:F71)</f>
        <v>322</v>
      </c>
    </row>
    <row r="72" spans="1:7">
      <c r="A72" s="12">
        <v>68</v>
      </c>
      <c r="B72" s="31" t="s">
        <v>304</v>
      </c>
      <c r="C72" s="31" t="s">
        <v>301</v>
      </c>
      <c r="D72" s="25">
        <v>130</v>
      </c>
      <c r="E72">
        <v>85</v>
      </c>
      <c r="F72" s="29">
        <v>102</v>
      </c>
      <c r="G72" s="24">
        <f>SUM(D72:F72)</f>
        <v>317</v>
      </c>
    </row>
    <row r="73" spans="1:7">
      <c r="A73" s="12">
        <v>69</v>
      </c>
      <c r="B73" s="24" t="s">
        <v>55</v>
      </c>
      <c r="C73" s="31" t="s">
        <v>10</v>
      </c>
      <c r="D73" s="29">
        <v>131</v>
      </c>
      <c r="E73">
        <v>97</v>
      </c>
      <c r="F73" s="24">
        <v>83</v>
      </c>
      <c r="G73" s="24">
        <f>SUM(D73:F73)</f>
        <v>311</v>
      </c>
    </row>
    <row r="74" spans="1:7">
      <c r="A74" s="12">
        <v>70</v>
      </c>
      <c r="B74" s="25" t="s">
        <v>138</v>
      </c>
      <c r="C74" s="31" t="s">
        <v>27</v>
      </c>
      <c r="D74" s="29">
        <v>183</v>
      </c>
      <c r="E74">
        <v>127</v>
      </c>
      <c r="F74" s="24"/>
      <c r="G74" s="24">
        <f>SUM(D74:F74)</f>
        <v>310</v>
      </c>
    </row>
    <row r="75" spans="1:7">
      <c r="A75" s="12">
        <v>71</v>
      </c>
      <c r="B75" s="24" t="s">
        <v>285</v>
      </c>
      <c r="C75" s="31" t="s">
        <v>42</v>
      </c>
      <c r="D75" s="29">
        <v>152</v>
      </c>
      <c r="E75">
        <v>158</v>
      </c>
      <c r="F75" s="24"/>
      <c r="G75" s="24">
        <f>SUM(D75:F75)</f>
        <v>310</v>
      </c>
    </row>
    <row r="76" spans="1:7">
      <c r="A76" s="12">
        <v>72</v>
      </c>
      <c r="B76" s="48" t="s">
        <v>101</v>
      </c>
      <c r="C76" s="31" t="s">
        <v>9</v>
      </c>
      <c r="D76" s="29">
        <v>166</v>
      </c>
      <c r="E76" s="24">
        <v>142</v>
      </c>
      <c r="F76" s="29"/>
      <c r="G76" s="24">
        <f>SUM(D76:F76)</f>
        <v>308</v>
      </c>
    </row>
    <row r="77" spans="1:7">
      <c r="A77" s="12">
        <v>73</v>
      </c>
      <c r="B77" s="30" t="s">
        <v>102</v>
      </c>
      <c r="C77" s="31" t="s">
        <v>9</v>
      </c>
      <c r="D77" s="25">
        <v>164</v>
      </c>
      <c r="E77" s="24"/>
      <c r="F77" s="29">
        <v>143</v>
      </c>
      <c r="G77" s="24">
        <f>SUM(D77:F77)</f>
        <v>307</v>
      </c>
    </row>
    <row r="78" spans="1:7">
      <c r="A78" s="12">
        <v>74</v>
      </c>
      <c r="B78" s="48" t="s">
        <v>372</v>
      </c>
      <c r="C78" s="31" t="s">
        <v>180</v>
      </c>
      <c r="D78" s="25">
        <v>113</v>
      </c>
      <c r="E78">
        <v>103</v>
      </c>
      <c r="F78" s="29">
        <v>90</v>
      </c>
      <c r="G78" s="24">
        <f>SUM(D78:F78)</f>
        <v>306</v>
      </c>
    </row>
    <row r="79" spans="1:7">
      <c r="A79" s="12">
        <v>75</v>
      </c>
      <c r="B79" s="24" t="s">
        <v>280</v>
      </c>
      <c r="C79" s="31" t="s">
        <v>42</v>
      </c>
      <c r="D79" s="29">
        <v>161</v>
      </c>
      <c r="E79">
        <v>145</v>
      </c>
      <c r="F79" s="24"/>
      <c r="G79" s="24">
        <f>SUM(D79:F79)</f>
        <v>306</v>
      </c>
    </row>
    <row r="80" spans="1:7">
      <c r="A80" s="12">
        <v>76</v>
      </c>
      <c r="B80" s="31" t="s">
        <v>302</v>
      </c>
      <c r="C80" s="31" t="s">
        <v>301</v>
      </c>
      <c r="D80" s="25">
        <v>109</v>
      </c>
      <c r="E80">
        <v>95</v>
      </c>
      <c r="F80" s="25">
        <v>101</v>
      </c>
      <c r="G80" s="24">
        <f>SUM(D80:F80)</f>
        <v>305</v>
      </c>
    </row>
    <row r="81" spans="1:7">
      <c r="A81" s="12">
        <v>77</v>
      </c>
      <c r="B81" s="25" t="s">
        <v>125</v>
      </c>
      <c r="C81" s="31" t="s">
        <v>17</v>
      </c>
      <c r="D81" s="25"/>
      <c r="E81">
        <v>154</v>
      </c>
      <c r="F81" s="29">
        <v>140</v>
      </c>
      <c r="G81" s="24">
        <f>SUM(D81:F81)</f>
        <v>294</v>
      </c>
    </row>
    <row r="82" spans="1:7">
      <c r="A82" s="12">
        <v>78</v>
      </c>
      <c r="B82" s="24" t="s">
        <v>248</v>
      </c>
      <c r="C82" s="31" t="s">
        <v>19</v>
      </c>
      <c r="D82" s="29">
        <v>145</v>
      </c>
      <c r="E82" s="24"/>
      <c r="F82" s="29">
        <v>147</v>
      </c>
      <c r="G82" s="24">
        <f>SUM(D82:F82)</f>
        <v>292</v>
      </c>
    </row>
    <row r="83" spans="1:7" s="24" customFormat="1">
      <c r="A83" s="12">
        <v>79</v>
      </c>
      <c r="B83" s="31" t="s">
        <v>303</v>
      </c>
      <c r="C83" s="31" t="s">
        <v>301</v>
      </c>
      <c r="D83" s="25">
        <v>88</v>
      </c>
      <c r="E83" s="24">
        <v>128</v>
      </c>
      <c r="F83" s="29">
        <v>75</v>
      </c>
      <c r="G83" s="24">
        <f>SUM(D83:F83)</f>
        <v>291</v>
      </c>
    </row>
    <row r="84" spans="1:7">
      <c r="A84" s="12">
        <v>80</v>
      </c>
      <c r="B84" s="24" t="s">
        <v>282</v>
      </c>
      <c r="C84" s="31" t="s">
        <v>42</v>
      </c>
      <c r="D84" s="24"/>
      <c r="E84" s="24">
        <v>151</v>
      </c>
      <c r="F84" s="24">
        <v>132</v>
      </c>
      <c r="G84" s="24">
        <f>SUM(D84:F84)</f>
        <v>283</v>
      </c>
    </row>
    <row r="85" spans="1:7">
      <c r="A85" s="12">
        <v>81</v>
      </c>
      <c r="B85" s="30" t="s">
        <v>100</v>
      </c>
      <c r="C85" s="31" t="s">
        <v>9</v>
      </c>
      <c r="D85" s="25">
        <v>147</v>
      </c>
      <c r="E85" s="24"/>
      <c r="F85" s="29">
        <v>131</v>
      </c>
      <c r="G85" s="24">
        <f>SUM(D85:F85)</f>
        <v>278</v>
      </c>
    </row>
    <row r="86" spans="1:7">
      <c r="A86" s="12">
        <v>82</v>
      </c>
      <c r="B86" s="46" t="s">
        <v>364</v>
      </c>
      <c r="C86" s="31" t="s">
        <v>51</v>
      </c>
      <c r="D86" s="29">
        <v>63</v>
      </c>
      <c r="E86" s="29">
        <v>107</v>
      </c>
      <c r="F86" s="25">
        <v>105</v>
      </c>
      <c r="G86" s="24">
        <f>SUM(D86:F86)</f>
        <v>275</v>
      </c>
    </row>
    <row r="87" spans="1:7">
      <c r="A87" s="12">
        <v>83</v>
      </c>
      <c r="B87" s="49" t="s">
        <v>87</v>
      </c>
      <c r="C87" s="31" t="s">
        <v>31</v>
      </c>
      <c r="D87" s="29">
        <v>100</v>
      </c>
      <c r="E87">
        <v>86</v>
      </c>
      <c r="F87" s="29">
        <v>89</v>
      </c>
      <c r="G87" s="24">
        <f>SUM(D87:F87)</f>
        <v>275</v>
      </c>
    </row>
    <row r="88" spans="1:7">
      <c r="A88" s="12">
        <v>84</v>
      </c>
      <c r="B88" s="31" t="s">
        <v>305</v>
      </c>
      <c r="C88" s="31" t="s">
        <v>301</v>
      </c>
      <c r="D88" s="23">
        <v>82</v>
      </c>
      <c r="E88" s="24">
        <v>97</v>
      </c>
      <c r="F88" s="29">
        <v>95</v>
      </c>
      <c r="G88" s="24">
        <f>SUM(D88:F88)</f>
        <v>274</v>
      </c>
    </row>
    <row r="89" spans="1:7">
      <c r="A89" s="12">
        <v>85</v>
      </c>
      <c r="B89" s="46" t="s">
        <v>363</v>
      </c>
      <c r="C89" s="31" t="s">
        <v>51</v>
      </c>
      <c r="D89" s="25">
        <v>101</v>
      </c>
      <c r="E89" s="29">
        <v>74</v>
      </c>
      <c r="F89" s="25">
        <v>96</v>
      </c>
      <c r="G89" s="24">
        <f>SUM(D89:F89)</f>
        <v>271</v>
      </c>
    </row>
    <row r="90" spans="1:7" ht="12.75" customHeight="1">
      <c r="A90" s="12">
        <v>86</v>
      </c>
      <c r="B90" s="24" t="s">
        <v>58</v>
      </c>
      <c r="C90" s="31" t="s">
        <v>10</v>
      </c>
      <c r="D90" s="29">
        <v>69</v>
      </c>
      <c r="E90" s="24">
        <v>104</v>
      </c>
      <c r="F90" s="29">
        <v>96</v>
      </c>
      <c r="G90" s="24">
        <f>SUM(D90:F90)</f>
        <v>269</v>
      </c>
    </row>
    <row r="91" spans="1:7" ht="12.75" customHeight="1">
      <c r="A91" s="12">
        <v>87</v>
      </c>
      <c r="B91" s="46" t="s">
        <v>365</v>
      </c>
      <c r="C91" s="31" t="s">
        <v>51</v>
      </c>
      <c r="D91" s="29">
        <v>79</v>
      </c>
      <c r="E91" s="29">
        <v>89</v>
      </c>
      <c r="F91" s="25">
        <v>98</v>
      </c>
      <c r="G91" s="24">
        <f>SUM(D91:F91)</f>
        <v>266</v>
      </c>
    </row>
    <row r="92" spans="1:7">
      <c r="A92" s="12">
        <v>88</v>
      </c>
      <c r="B92" s="49" t="s">
        <v>86</v>
      </c>
      <c r="C92" s="31" t="s">
        <v>31</v>
      </c>
      <c r="D92" s="29">
        <v>85</v>
      </c>
      <c r="E92" s="24">
        <v>87</v>
      </c>
      <c r="F92" s="29">
        <v>94</v>
      </c>
      <c r="G92" s="24">
        <f>SUM(D92:F92)</f>
        <v>266</v>
      </c>
    </row>
    <row r="93" spans="1:7">
      <c r="A93" s="12">
        <v>89</v>
      </c>
      <c r="B93" s="48" t="s">
        <v>198</v>
      </c>
      <c r="C93" s="31" t="s">
        <v>179</v>
      </c>
      <c r="D93" s="24"/>
      <c r="E93" s="24">
        <v>137</v>
      </c>
      <c r="F93" s="29">
        <v>124</v>
      </c>
      <c r="G93" s="24">
        <f>SUM(D93:F93)</f>
        <v>261</v>
      </c>
    </row>
    <row r="94" spans="1:7">
      <c r="A94" s="12">
        <v>90</v>
      </c>
      <c r="B94" s="30" t="s">
        <v>362</v>
      </c>
      <c r="C94" s="31" t="s">
        <v>51</v>
      </c>
      <c r="D94" s="24">
        <v>78</v>
      </c>
      <c r="E94" s="29">
        <v>79</v>
      </c>
      <c r="F94" s="25">
        <v>103</v>
      </c>
      <c r="G94" s="24">
        <f>SUM(D94:F94)</f>
        <v>260</v>
      </c>
    </row>
    <row r="95" spans="1:7">
      <c r="A95" s="12">
        <v>91</v>
      </c>
      <c r="B95" s="30" t="s">
        <v>196</v>
      </c>
      <c r="C95" s="31" t="s">
        <v>179</v>
      </c>
      <c r="D95" s="25">
        <v>143</v>
      </c>
      <c r="E95" s="24">
        <v>115</v>
      </c>
      <c r="F95" s="29"/>
      <c r="G95" s="24">
        <f>SUM(D95:F95)</f>
        <v>258</v>
      </c>
    </row>
    <row r="96" spans="1:7">
      <c r="A96" s="12">
        <v>92</v>
      </c>
      <c r="B96" s="48" t="s">
        <v>232</v>
      </c>
      <c r="C96" s="31" t="s">
        <v>30</v>
      </c>
      <c r="D96" s="25"/>
      <c r="E96">
        <v>121</v>
      </c>
      <c r="F96" s="25">
        <v>134</v>
      </c>
      <c r="G96" s="24">
        <f>SUM(D96:F96)</f>
        <v>255</v>
      </c>
    </row>
    <row r="97" spans="1:7">
      <c r="A97" s="12">
        <v>93</v>
      </c>
      <c r="B97" s="46" t="s">
        <v>366</v>
      </c>
      <c r="C97" s="31" t="s">
        <v>51</v>
      </c>
      <c r="D97" s="29">
        <v>64</v>
      </c>
      <c r="E97" s="29">
        <v>90</v>
      </c>
      <c r="F97" s="25">
        <v>99</v>
      </c>
      <c r="G97" s="24">
        <f>SUM(D97:F97)</f>
        <v>253</v>
      </c>
    </row>
    <row r="98" spans="1:7">
      <c r="A98" s="12">
        <v>94</v>
      </c>
      <c r="B98" s="48" t="s">
        <v>195</v>
      </c>
      <c r="C98" s="31" t="s">
        <v>179</v>
      </c>
      <c r="D98" s="25">
        <v>98</v>
      </c>
      <c r="E98" s="24"/>
      <c r="F98" s="29">
        <v>142</v>
      </c>
      <c r="G98" s="24">
        <f>SUM(D98:F98)</f>
        <v>240</v>
      </c>
    </row>
    <row r="99" spans="1:7">
      <c r="A99" s="12">
        <v>95</v>
      </c>
      <c r="B99" s="24" t="s">
        <v>267</v>
      </c>
      <c r="C99" s="31" t="s">
        <v>28</v>
      </c>
      <c r="D99" s="29">
        <v>135</v>
      </c>
      <c r="E99" s="24">
        <v>104</v>
      </c>
      <c r="F99" s="25"/>
      <c r="G99" s="24">
        <f>SUM(D99:F99)</f>
        <v>239</v>
      </c>
    </row>
    <row r="100" spans="1:7">
      <c r="A100" s="12">
        <v>96</v>
      </c>
      <c r="B100" s="48" t="s">
        <v>226</v>
      </c>
      <c r="C100" s="31" t="s">
        <v>33</v>
      </c>
      <c r="D100" s="29">
        <v>63</v>
      </c>
      <c r="E100">
        <v>78</v>
      </c>
      <c r="F100" s="24">
        <v>93</v>
      </c>
      <c r="G100" s="24">
        <f>SUM(D100:F100)</f>
        <v>234</v>
      </c>
    </row>
    <row r="101" spans="1:7">
      <c r="A101" s="12">
        <v>97</v>
      </c>
      <c r="B101" s="24" t="s">
        <v>314</v>
      </c>
      <c r="C101" s="31" t="s">
        <v>32</v>
      </c>
      <c r="D101" s="25">
        <v>127</v>
      </c>
      <c r="E101" s="29">
        <v>89</v>
      </c>
      <c r="F101" s="25">
        <v>18</v>
      </c>
      <c r="G101" s="24">
        <f>SUM(D101:F101)</f>
        <v>234</v>
      </c>
    </row>
    <row r="102" spans="1:7">
      <c r="A102" s="12">
        <v>98</v>
      </c>
      <c r="B102" s="24" t="s">
        <v>270</v>
      </c>
      <c r="C102" s="31" t="s">
        <v>28</v>
      </c>
      <c r="D102" s="29"/>
      <c r="E102" s="29">
        <v>141</v>
      </c>
      <c r="F102" s="25">
        <v>90</v>
      </c>
      <c r="G102" s="24">
        <f>SUM(D102:F102)</f>
        <v>231</v>
      </c>
    </row>
    <row r="103" spans="1:7">
      <c r="A103" s="12">
        <v>99</v>
      </c>
      <c r="B103" s="24" t="s">
        <v>59</v>
      </c>
      <c r="C103" s="31" t="s">
        <v>10</v>
      </c>
      <c r="D103" s="29">
        <v>71</v>
      </c>
      <c r="E103" s="24">
        <v>63</v>
      </c>
      <c r="F103" s="29">
        <v>96</v>
      </c>
      <c r="G103" s="24">
        <f>SUM(D103:F103)</f>
        <v>230</v>
      </c>
    </row>
    <row r="104" spans="1:7">
      <c r="A104" s="12">
        <v>100</v>
      </c>
      <c r="B104" s="47" t="s">
        <v>68</v>
      </c>
      <c r="C104" s="31" t="s">
        <v>18</v>
      </c>
      <c r="D104" s="24">
        <v>112</v>
      </c>
      <c r="E104" s="24"/>
      <c r="F104" s="29">
        <v>116</v>
      </c>
      <c r="G104" s="24">
        <f>SUM(D104:F104)</f>
        <v>228</v>
      </c>
    </row>
    <row r="105" spans="1:7">
      <c r="A105" s="12">
        <v>101</v>
      </c>
      <c r="B105" s="24" t="s">
        <v>54</v>
      </c>
      <c r="C105" s="31" t="s">
        <v>10</v>
      </c>
      <c r="D105" s="29">
        <v>97</v>
      </c>
      <c r="E105" s="24">
        <v>127</v>
      </c>
      <c r="F105" s="24"/>
      <c r="G105" s="24">
        <f>SUM(D105:F105)</f>
        <v>224</v>
      </c>
    </row>
    <row r="106" spans="1:7">
      <c r="A106" s="12">
        <v>102</v>
      </c>
      <c r="B106" s="48" t="s">
        <v>370</v>
      </c>
      <c r="C106" s="31" t="s">
        <v>25</v>
      </c>
      <c r="D106" s="25">
        <v>111</v>
      </c>
      <c r="E106" s="24">
        <v>106</v>
      </c>
      <c r="F106" s="29"/>
      <c r="G106" s="24">
        <f>SUM(D106:F106)</f>
        <v>217</v>
      </c>
    </row>
    <row r="107" spans="1:7">
      <c r="A107" s="12">
        <v>103</v>
      </c>
      <c r="B107" s="24" t="s">
        <v>265</v>
      </c>
      <c r="C107" s="31" t="s">
        <v>28</v>
      </c>
      <c r="D107" s="29">
        <v>97</v>
      </c>
      <c r="E107" s="24"/>
      <c r="F107" s="25">
        <v>95</v>
      </c>
      <c r="G107" s="24">
        <f>SUM(D107:F107)</f>
        <v>192</v>
      </c>
    </row>
    <row r="108" spans="1:7">
      <c r="A108" s="12">
        <v>104</v>
      </c>
      <c r="B108" s="24" t="s">
        <v>53</v>
      </c>
      <c r="C108" s="31" t="s">
        <v>10</v>
      </c>
      <c r="D108" s="29">
        <v>91</v>
      </c>
      <c r="E108" s="24">
        <v>100</v>
      </c>
      <c r="F108" s="29"/>
      <c r="G108" s="24">
        <f>SUM(D108:F108)</f>
        <v>191</v>
      </c>
    </row>
    <row r="109" spans="1:7">
      <c r="A109" s="12">
        <v>105</v>
      </c>
      <c r="B109" s="25" t="s">
        <v>143</v>
      </c>
      <c r="C109" s="31" t="s">
        <v>27</v>
      </c>
      <c r="D109" s="29"/>
      <c r="E109" s="24"/>
      <c r="F109" s="24">
        <v>176</v>
      </c>
      <c r="G109" s="24">
        <f>SUM(D109:F109)</f>
        <v>176</v>
      </c>
    </row>
    <row r="110" spans="1:7">
      <c r="A110" s="12">
        <v>106</v>
      </c>
      <c r="B110" s="30" t="s">
        <v>346</v>
      </c>
      <c r="C110" s="31" t="s">
        <v>341</v>
      </c>
      <c r="D110" s="24"/>
      <c r="E110" s="24"/>
      <c r="F110" s="24">
        <v>169</v>
      </c>
      <c r="G110" s="24">
        <f>SUM(D110:F110)</f>
        <v>169</v>
      </c>
    </row>
    <row r="111" spans="1:7">
      <c r="A111" s="12">
        <v>107</v>
      </c>
      <c r="B111" s="30" t="s">
        <v>343</v>
      </c>
      <c r="C111" s="31" t="s">
        <v>341</v>
      </c>
      <c r="D111" s="24">
        <v>156</v>
      </c>
      <c r="F111" s="24"/>
      <c r="G111" s="24">
        <f>SUM(D111:F111)</f>
        <v>156</v>
      </c>
    </row>
    <row r="112" spans="1:7">
      <c r="A112" s="12">
        <v>108</v>
      </c>
      <c r="B112" s="48" t="s">
        <v>206</v>
      </c>
      <c r="C112" s="31" t="s">
        <v>312</v>
      </c>
      <c r="D112" s="25">
        <v>154</v>
      </c>
      <c r="E112" s="28"/>
      <c r="F112" s="25"/>
      <c r="G112" s="24">
        <f>SUM(D112:F112)</f>
        <v>154</v>
      </c>
    </row>
    <row r="113" spans="1:7" ht="12" customHeight="1">
      <c r="A113" s="12">
        <v>109</v>
      </c>
      <c r="B113" s="48" t="s">
        <v>209</v>
      </c>
      <c r="C113" s="31" t="s">
        <v>312</v>
      </c>
      <c r="D113" s="25">
        <v>151</v>
      </c>
      <c r="F113" s="24"/>
      <c r="G113" s="24">
        <f>SUM(D113:F113)</f>
        <v>151</v>
      </c>
    </row>
    <row r="114" spans="1:7">
      <c r="A114" s="12">
        <v>110</v>
      </c>
      <c r="B114" s="48" t="s">
        <v>228</v>
      </c>
      <c r="C114" s="31" t="s">
        <v>30</v>
      </c>
      <c r="D114" s="29"/>
      <c r="F114" s="29">
        <v>137</v>
      </c>
      <c r="G114" s="24">
        <f>SUM(D114:F114)</f>
        <v>137</v>
      </c>
    </row>
    <row r="115" spans="1:7">
      <c r="A115" s="12">
        <v>111</v>
      </c>
      <c r="B115" s="46" t="s">
        <v>118</v>
      </c>
      <c r="C115" s="31" t="s">
        <v>24</v>
      </c>
      <c r="D115" s="29"/>
      <c r="F115" s="29">
        <v>134</v>
      </c>
      <c r="G115" s="24">
        <f>SUM(D115:F115)</f>
        <v>134</v>
      </c>
    </row>
    <row r="116" spans="1:7">
      <c r="A116" s="12">
        <v>112</v>
      </c>
      <c r="B116" s="46" t="s">
        <v>122</v>
      </c>
      <c r="C116" s="31" t="s">
        <v>24</v>
      </c>
      <c r="D116" s="24"/>
      <c r="E116">
        <v>126</v>
      </c>
      <c r="F116" s="29"/>
      <c r="G116" s="24">
        <f>SUM(D116:F116)</f>
        <v>126</v>
      </c>
    </row>
    <row r="117" spans="1:7">
      <c r="A117" s="12">
        <v>113</v>
      </c>
      <c r="B117" s="48" t="s">
        <v>231</v>
      </c>
      <c r="C117" s="31" t="s">
        <v>30</v>
      </c>
      <c r="D117" s="29">
        <v>125</v>
      </c>
      <c r="E117" s="24"/>
      <c r="F117" s="29"/>
      <c r="G117" s="24">
        <f>SUM(D117:F117)</f>
        <v>125</v>
      </c>
    </row>
    <row r="118" spans="1:7">
      <c r="A118" s="12">
        <v>114</v>
      </c>
      <c r="B118" s="24" t="s">
        <v>281</v>
      </c>
      <c r="C118" s="31" t="s">
        <v>42</v>
      </c>
      <c r="D118" s="24"/>
      <c r="E118" s="24"/>
      <c r="F118" s="24">
        <v>124</v>
      </c>
      <c r="G118" s="24">
        <f>SUM(D118:F118)</f>
        <v>124</v>
      </c>
    </row>
    <row r="119" spans="1:7">
      <c r="A119" s="12">
        <v>115</v>
      </c>
      <c r="B119" s="24" t="s">
        <v>57</v>
      </c>
      <c r="C119" s="31" t="s">
        <v>10</v>
      </c>
      <c r="D119" s="24"/>
      <c r="F119" s="29">
        <v>123</v>
      </c>
      <c r="G119" s="24">
        <f>SUM(D119:F119)</f>
        <v>123</v>
      </c>
    </row>
    <row r="120" spans="1:7">
      <c r="A120" s="12">
        <v>116</v>
      </c>
      <c r="B120" s="48" t="s">
        <v>97</v>
      </c>
      <c r="C120" s="31" t="s">
        <v>9</v>
      </c>
      <c r="D120" s="24"/>
      <c r="F120" s="24">
        <v>118</v>
      </c>
      <c r="G120" s="24">
        <f>SUM(D120:F120)</f>
        <v>118</v>
      </c>
    </row>
    <row r="121" spans="1:7">
      <c r="A121" s="12">
        <v>117</v>
      </c>
      <c r="B121" s="49" t="s">
        <v>63</v>
      </c>
      <c r="C121" s="31" t="s">
        <v>18</v>
      </c>
      <c r="D121" s="24"/>
      <c r="F121" s="29">
        <v>109</v>
      </c>
      <c r="G121" s="24">
        <f>SUM(D121:F121)</f>
        <v>109</v>
      </c>
    </row>
    <row r="122" spans="1:7">
      <c r="A122" s="12">
        <v>118</v>
      </c>
      <c r="B122" s="30" t="s">
        <v>123</v>
      </c>
      <c r="C122" s="31" t="s">
        <v>24</v>
      </c>
      <c r="D122" s="25"/>
      <c r="E122" s="24">
        <v>103</v>
      </c>
      <c r="F122" s="29"/>
      <c r="G122" s="24">
        <f>SUM(D122:F122)</f>
        <v>103</v>
      </c>
    </row>
    <row r="123" spans="1:7">
      <c r="A123" s="12">
        <v>119</v>
      </c>
      <c r="B123" s="48" t="s">
        <v>121</v>
      </c>
      <c r="C123" s="31" t="s">
        <v>24</v>
      </c>
      <c r="D123" s="29">
        <v>103</v>
      </c>
      <c r="F123" s="29"/>
      <c r="G123" s="24">
        <f>SUM(D123:F123)</f>
        <v>103</v>
      </c>
    </row>
    <row r="124" spans="1:7">
      <c r="A124" s="12">
        <v>120</v>
      </c>
      <c r="B124" s="24" t="s">
        <v>255</v>
      </c>
      <c r="C124" s="31" t="s">
        <v>19</v>
      </c>
      <c r="D124" s="25">
        <v>101</v>
      </c>
      <c r="F124" s="29"/>
      <c r="G124" s="24">
        <f>SUM(D124:F124)</f>
        <v>101</v>
      </c>
    </row>
    <row r="125" spans="1:7">
      <c r="A125" s="12">
        <v>121</v>
      </c>
      <c r="B125" s="47" t="s">
        <v>67</v>
      </c>
      <c r="C125" s="31" t="s">
        <v>18</v>
      </c>
      <c r="D125" s="24"/>
      <c r="E125">
        <v>99</v>
      </c>
      <c r="F125" s="24"/>
      <c r="G125" s="24">
        <f>SUM(D125:F125)</f>
        <v>99</v>
      </c>
    </row>
    <row r="126" spans="1:7">
      <c r="A126" s="12">
        <v>122</v>
      </c>
      <c r="B126" s="47" t="s">
        <v>62</v>
      </c>
      <c r="C126" s="31" t="s">
        <v>18</v>
      </c>
      <c r="D126" s="29"/>
      <c r="E126" s="29">
        <v>98</v>
      </c>
      <c r="F126" s="29"/>
      <c r="G126" s="24">
        <f>SUM(D126:F126)</f>
        <v>98</v>
      </c>
    </row>
    <row r="127" spans="1:7">
      <c r="A127" s="12">
        <v>123</v>
      </c>
      <c r="B127" s="48" t="s">
        <v>161</v>
      </c>
      <c r="C127" s="31" t="s">
        <v>25</v>
      </c>
      <c r="D127" s="25"/>
      <c r="F127" s="24">
        <v>97</v>
      </c>
      <c r="G127" s="24">
        <f>SUM(D127:F127)</f>
        <v>97</v>
      </c>
    </row>
    <row r="128" spans="1:7">
      <c r="A128" s="12">
        <v>124</v>
      </c>
      <c r="B128" s="24" t="s">
        <v>60</v>
      </c>
      <c r="C128" s="31" t="s">
        <v>10</v>
      </c>
      <c r="D128" s="29"/>
      <c r="E128" s="24"/>
      <c r="F128" s="29">
        <v>68</v>
      </c>
      <c r="G128" s="24">
        <f>SUM(D128:F128)</f>
        <v>68</v>
      </c>
    </row>
    <row r="129" spans="1:7">
      <c r="A129" s="12">
        <v>125</v>
      </c>
      <c r="B129" s="24" t="s">
        <v>319</v>
      </c>
      <c r="C129" s="31" t="s">
        <v>32</v>
      </c>
      <c r="D129" s="25"/>
      <c r="E129" s="29"/>
      <c r="F129" s="25"/>
      <c r="G129" s="24">
        <f>SUM(D129:F129)</f>
        <v>0</v>
      </c>
    </row>
    <row r="130" spans="1:7">
      <c r="A130" s="12">
        <v>125</v>
      </c>
      <c r="B130" s="24" t="s">
        <v>313</v>
      </c>
      <c r="C130" s="31" t="s">
        <v>32</v>
      </c>
      <c r="D130" s="29"/>
      <c r="E130" s="24"/>
      <c r="F130" s="24"/>
      <c r="G130" s="24">
        <f>SUM(D130:F130)</f>
        <v>0</v>
      </c>
    </row>
    <row r="131" spans="1:7">
      <c r="A131" s="12">
        <v>125</v>
      </c>
      <c r="B131" s="24" t="s">
        <v>61</v>
      </c>
      <c r="C131" s="31" t="s">
        <v>10</v>
      </c>
      <c r="D131" s="29"/>
      <c r="F131" s="29"/>
      <c r="G131" s="24">
        <f>SUM(D131:F131)</f>
        <v>0</v>
      </c>
    </row>
    <row r="132" spans="1:7">
      <c r="A132" s="12">
        <v>125</v>
      </c>
      <c r="B132" s="30" t="s">
        <v>350</v>
      </c>
      <c r="C132" s="31" t="s">
        <v>341</v>
      </c>
      <c r="D132" s="24"/>
      <c r="F132" s="24"/>
      <c r="G132" s="24">
        <f>SUM(D132:F132)</f>
        <v>0</v>
      </c>
    </row>
    <row r="133" spans="1:7">
      <c r="A133" s="12">
        <v>125</v>
      </c>
      <c r="B133" s="30" t="s">
        <v>349</v>
      </c>
      <c r="C133" s="31" t="s">
        <v>341</v>
      </c>
      <c r="D133" s="24"/>
      <c r="F133" s="24"/>
      <c r="G133" s="24">
        <f>SUM(D133:F133)</f>
        <v>0</v>
      </c>
    </row>
    <row r="134" spans="1:7">
      <c r="A134" s="12">
        <v>125</v>
      </c>
      <c r="B134" s="30" t="s">
        <v>347</v>
      </c>
      <c r="C134" s="31" t="s">
        <v>341</v>
      </c>
      <c r="D134" s="24"/>
      <c r="F134" s="24"/>
      <c r="G134" s="24">
        <f>SUM(D134:F134)</f>
        <v>0</v>
      </c>
    </row>
    <row r="135" spans="1:7">
      <c r="A135" s="12">
        <v>125</v>
      </c>
      <c r="B135" s="30" t="s">
        <v>348</v>
      </c>
      <c r="C135" s="31" t="s">
        <v>341</v>
      </c>
      <c r="D135" s="24"/>
      <c r="F135" s="24"/>
      <c r="G135" s="24">
        <f>SUM(D135:F135)</f>
        <v>0</v>
      </c>
    </row>
    <row r="136" spans="1:7" s="24" customFormat="1">
      <c r="A136" s="12">
        <v>125</v>
      </c>
      <c r="B136" s="46" t="s">
        <v>120</v>
      </c>
      <c r="C136" s="31" t="s">
        <v>24</v>
      </c>
      <c r="G136" s="24">
        <f>SUM(D136:F136)</f>
        <v>0</v>
      </c>
    </row>
    <row r="137" spans="1:7" s="24" customFormat="1">
      <c r="A137" s="12">
        <v>125</v>
      </c>
      <c r="B137" s="48" t="s">
        <v>225</v>
      </c>
      <c r="C137" s="31" t="s">
        <v>33</v>
      </c>
      <c r="F137" s="29"/>
      <c r="G137" s="24">
        <f>SUM(D137:F137)</f>
        <v>0</v>
      </c>
    </row>
    <row r="138" spans="1:7" s="24" customFormat="1">
      <c r="A138" s="12">
        <v>125</v>
      </c>
      <c r="B138" s="48" t="s">
        <v>224</v>
      </c>
      <c r="C138" s="31" t="s">
        <v>33</v>
      </c>
      <c r="D138" s="29"/>
      <c r="F138" s="29"/>
      <c r="G138" s="24">
        <f>SUM(D138:F138)</f>
        <v>0</v>
      </c>
    </row>
    <row r="139" spans="1:7" s="24" customFormat="1">
      <c r="A139" s="12">
        <v>125</v>
      </c>
      <c r="B139" s="48" t="s">
        <v>98</v>
      </c>
      <c r="C139" s="31" t="s">
        <v>9</v>
      </c>
      <c r="D139" s="29"/>
      <c r="F139" s="29"/>
      <c r="G139" s="24">
        <f>SUM(D139:F139)</f>
        <v>0</v>
      </c>
    </row>
    <row r="140" spans="1:7" s="24" customFormat="1">
      <c r="A140" s="12">
        <v>125</v>
      </c>
      <c r="B140" s="30" t="s">
        <v>352</v>
      </c>
      <c r="C140" s="31" t="s">
        <v>9</v>
      </c>
      <c r="G140" s="24">
        <f>SUM(D140:F140)</f>
        <v>0</v>
      </c>
    </row>
    <row r="141" spans="1:7" s="24" customFormat="1">
      <c r="A141" s="12">
        <v>125</v>
      </c>
      <c r="B141" s="25" t="s">
        <v>127</v>
      </c>
      <c r="C141" s="31" t="s">
        <v>17</v>
      </c>
      <c r="F141" s="29"/>
      <c r="G141" s="24">
        <f>SUM(D141:F141)</f>
        <v>0</v>
      </c>
    </row>
    <row r="142" spans="1:7" s="24" customFormat="1">
      <c r="A142" s="12">
        <v>125</v>
      </c>
      <c r="B142" s="24" t="s">
        <v>300</v>
      </c>
      <c r="C142" s="31" t="s">
        <v>17</v>
      </c>
      <c r="F142" s="29"/>
      <c r="G142" s="24">
        <f>SUM(D142:F142)</f>
        <v>0</v>
      </c>
    </row>
    <row r="143" spans="1:7" s="24" customFormat="1">
      <c r="A143" s="12">
        <v>125</v>
      </c>
      <c r="B143" s="25" t="s">
        <v>129</v>
      </c>
      <c r="C143" s="31" t="s">
        <v>17</v>
      </c>
      <c r="D143" s="29"/>
      <c r="F143" s="29"/>
      <c r="G143" s="24">
        <f>SUM(D143:F143)</f>
        <v>0</v>
      </c>
    </row>
    <row r="144" spans="1:7" s="24" customFormat="1">
      <c r="A144" s="12">
        <v>125</v>
      </c>
      <c r="B144" s="48" t="s">
        <v>201</v>
      </c>
      <c r="C144" s="31" t="s">
        <v>180</v>
      </c>
      <c r="D144" s="25"/>
      <c r="F144" s="29"/>
      <c r="G144" s="24">
        <f>SUM(D144:F144)</f>
        <v>0</v>
      </c>
    </row>
    <row r="145" spans="1:7" s="24" customFormat="1">
      <c r="A145" s="12">
        <v>125</v>
      </c>
      <c r="B145" s="47" t="s">
        <v>64</v>
      </c>
      <c r="C145" s="31" t="s">
        <v>18</v>
      </c>
      <c r="F145" s="29"/>
      <c r="G145" s="24">
        <f>SUM(D145:F145)</f>
        <v>0</v>
      </c>
    </row>
    <row r="146" spans="1:7" s="24" customFormat="1">
      <c r="A146" s="12">
        <v>125</v>
      </c>
      <c r="B146" s="24" t="s">
        <v>271</v>
      </c>
      <c r="C146" s="31" t="s">
        <v>28</v>
      </c>
      <c r="D146" s="25"/>
      <c r="F146" s="25"/>
      <c r="G146" s="24">
        <f>SUM(D146:F146)</f>
        <v>0</v>
      </c>
    </row>
    <row r="147" spans="1:7" s="24" customFormat="1">
      <c r="A147" s="12">
        <v>125</v>
      </c>
      <c r="B147" s="25" t="s">
        <v>327</v>
      </c>
      <c r="C147" s="31" t="s">
        <v>49</v>
      </c>
      <c r="F147" s="25"/>
      <c r="G147" s="24">
        <f>SUM(D147:F147)</f>
        <v>0</v>
      </c>
    </row>
    <row r="148" spans="1:7" s="24" customFormat="1">
      <c r="A148" s="12">
        <v>125</v>
      </c>
      <c r="B148" s="25" t="s">
        <v>95</v>
      </c>
      <c r="C148" s="31" t="s">
        <v>49</v>
      </c>
      <c r="F148" s="29"/>
      <c r="G148" s="24">
        <f>SUM(D148:F148)</f>
        <v>0</v>
      </c>
    </row>
    <row r="149" spans="1:7" s="24" customFormat="1">
      <c r="A149" s="12">
        <v>125</v>
      </c>
      <c r="B149" s="24" t="s">
        <v>253</v>
      </c>
      <c r="C149" s="31" t="s">
        <v>19</v>
      </c>
      <c r="D149" s="29"/>
      <c r="G149" s="24">
        <f>SUM(D149:F149)</f>
        <v>0</v>
      </c>
    </row>
    <row r="150" spans="1:7" s="24" customFormat="1">
      <c r="A150" s="12">
        <v>125</v>
      </c>
      <c r="B150" s="24" t="s">
        <v>250</v>
      </c>
      <c r="C150" s="31" t="s">
        <v>19</v>
      </c>
      <c r="D150" s="25"/>
      <c r="G150" s="24">
        <f>SUM(D150:F150)</f>
        <v>0</v>
      </c>
    </row>
    <row r="151" spans="1:7">
      <c r="A151" s="12">
        <v>125</v>
      </c>
      <c r="B151" s="24" t="s">
        <v>252</v>
      </c>
      <c r="C151" s="31" t="s">
        <v>19</v>
      </c>
      <c r="D151" s="25"/>
      <c r="F151" s="24"/>
      <c r="G151" s="24">
        <f>SUM(D151:F151)</f>
        <v>0</v>
      </c>
    </row>
    <row r="152" spans="1:7" s="24" customFormat="1">
      <c r="A152" s="12">
        <v>125</v>
      </c>
      <c r="B152" s="24" t="s">
        <v>256</v>
      </c>
      <c r="C152" s="31" t="s">
        <v>19</v>
      </c>
      <c r="D152" s="25"/>
      <c r="F152" s="29"/>
      <c r="G152" s="24">
        <f>SUM(D152:F152)</f>
        <v>0</v>
      </c>
    </row>
    <row r="153" spans="1:7" s="24" customFormat="1">
      <c r="A153" s="12">
        <v>125</v>
      </c>
      <c r="B153" s="33" t="s">
        <v>296</v>
      </c>
      <c r="C153" s="31" t="s">
        <v>29</v>
      </c>
      <c r="D153" s="29"/>
      <c r="G153" s="24">
        <f>SUM(D153:F153)</f>
        <v>0</v>
      </c>
    </row>
    <row r="154" spans="1:7" s="24" customFormat="1">
      <c r="A154" s="12">
        <v>125</v>
      </c>
      <c r="B154" s="30" t="s">
        <v>294</v>
      </c>
      <c r="C154" s="31" t="s">
        <v>29</v>
      </c>
      <c r="G154" s="24">
        <f>SUM(D154:F154)</f>
        <v>0</v>
      </c>
    </row>
    <row r="155" spans="1:7" s="24" customFormat="1">
      <c r="A155" s="12">
        <v>125</v>
      </c>
      <c r="B155" s="24" t="s">
        <v>286</v>
      </c>
      <c r="C155" s="31" t="s">
        <v>42</v>
      </c>
      <c r="G155" s="24">
        <f>SUM(D155:F155)</f>
        <v>0</v>
      </c>
    </row>
    <row r="156" spans="1:7" s="24" customFormat="1">
      <c r="A156" s="12">
        <v>125</v>
      </c>
      <c r="B156" s="24" t="s">
        <v>284</v>
      </c>
      <c r="C156" s="31" t="s">
        <v>42</v>
      </c>
      <c r="G156" s="24">
        <f>SUM(D156:F156)</f>
        <v>0</v>
      </c>
    </row>
    <row r="157" spans="1:7" s="24" customFormat="1">
      <c r="A157" s="12"/>
      <c r="B157" s="33"/>
      <c r="C157" s="33"/>
      <c r="D157" s="29"/>
      <c r="F157" s="25"/>
    </row>
    <row r="158" spans="1:7" s="24" customFormat="1">
      <c r="A158" s="12"/>
      <c r="B158" s="33"/>
      <c r="C158" s="33"/>
      <c r="D158" s="29"/>
      <c r="F158" s="25"/>
    </row>
    <row r="159" spans="1:7" s="24" customFormat="1">
      <c r="A159" s="12"/>
      <c r="B159"/>
      <c r="C159"/>
      <c r="D159"/>
      <c r="E159"/>
      <c r="F159"/>
      <c r="G159"/>
    </row>
    <row r="160" spans="1:7" s="24" customFormat="1">
      <c r="A160" s="12"/>
      <c r="B160"/>
      <c r="C160"/>
      <c r="D160">
        <f>SUM(D5:D153)</f>
        <v>14512</v>
      </c>
      <c r="E160" s="24">
        <f>SUM(E5:E154)</f>
        <v>14440</v>
      </c>
      <c r="F160" s="24">
        <f>SUM(F5:F153)</f>
        <v>14249</v>
      </c>
      <c r="G160" s="24">
        <f>SUM(G5:G153)</f>
        <v>43201</v>
      </c>
    </row>
    <row r="161" spans="1:7" s="24" customFormat="1">
      <c r="A161" s="12"/>
      <c r="B161"/>
      <c r="C161"/>
      <c r="D161"/>
      <c r="E161"/>
      <c r="F161"/>
      <c r="G161"/>
    </row>
    <row r="162" spans="1:7" s="24" customFormat="1">
      <c r="A162" s="12"/>
      <c r="B162"/>
      <c r="C162"/>
      <c r="D162"/>
      <c r="E162"/>
      <c r="F162"/>
      <c r="G162"/>
    </row>
    <row r="163" spans="1:7" s="24" customFormat="1">
      <c r="A163" s="12"/>
      <c r="B163"/>
      <c r="C163"/>
      <c r="D163"/>
      <c r="E163"/>
      <c r="F163"/>
      <c r="G163"/>
    </row>
    <row r="164" spans="1:7" s="24" customFormat="1">
      <c r="A164" s="12"/>
      <c r="B164"/>
      <c r="C164"/>
      <c r="D164"/>
      <c r="E164"/>
      <c r="F164"/>
      <c r="G164"/>
    </row>
    <row r="165" spans="1:7" s="24" customFormat="1">
      <c r="A165" s="12"/>
      <c r="B165"/>
      <c r="C165"/>
      <c r="D165"/>
      <c r="E165"/>
      <c r="F165"/>
      <c r="G165"/>
    </row>
    <row r="166" spans="1:7" s="24" customFormat="1">
      <c r="A166" s="12"/>
      <c r="B166"/>
      <c r="C166"/>
      <c r="D166"/>
      <c r="E166"/>
      <c r="F166"/>
      <c r="G166"/>
    </row>
    <row r="167" spans="1:7" s="24" customFormat="1">
      <c r="A167" s="12"/>
      <c r="B167"/>
      <c r="C167"/>
      <c r="D167"/>
      <c r="E167"/>
      <c r="F167"/>
      <c r="G167"/>
    </row>
    <row r="168" spans="1:7" s="24" customFormat="1">
      <c r="A168" s="12"/>
      <c r="B168"/>
      <c r="C168"/>
      <c r="D168"/>
      <c r="E168"/>
      <c r="F168"/>
      <c r="G168"/>
    </row>
    <row r="169" spans="1:7" s="24" customFormat="1">
      <c r="A169" s="12"/>
      <c r="B169"/>
      <c r="C169"/>
      <c r="D169"/>
      <c r="E169"/>
      <c r="F169"/>
      <c r="G169"/>
    </row>
    <row r="170" spans="1:7" s="24" customFormat="1">
      <c r="A170" s="12"/>
      <c r="B170"/>
      <c r="C170"/>
      <c r="D170"/>
      <c r="E170"/>
      <c r="F170"/>
      <c r="G170"/>
    </row>
    <row r="171" spans="1:7" s="24" customFormat="1">
      <c r="A171" s="12"/>
      <c r="B171"/>
      <c r="C171"/>
      <c r="D171"/>
      <c r="E171"/>
      <c r="F171"/>
      <c r="G171"/>
    </row>
    <row r="172" spans="1:7" s="24" customFormat="1">
      <c r="A172" s="12"/>
      <c r="B172"/>
      <c r="C172"/>
      <c r="D172"/>
      <c r="E172"/>
      <c r="F172"/>
      <c r="G172"/>
    </row>
    <row r="173" spans="1:7" s="24" customFormat="1">
      <c r="A173"/>
      <c r="B173"/>
      <c r="C173"/>
      <c r="D173"/>
      <c r="E173"/>
      <c r="F173"/>
      <c r="G173"/>
    </row>
    <row r="174" spans="1:7" s="24" customFormat="1">
      <c r="A174"/>
      <c r="B174"/>
      <c r="C174"/>
      <c r="D174"/>
      <c r="E174"/>
      <c r="F174"/>
      <c r="G174"/>
    </row>
    <row r="175" spans="1:7" s="24" customFormat="1">
      <c r="A175"/>
      <c r="B175"/>
      <c r="C175"/>
      <c r="D175"/>
      <c r="E175"/>
      <c r="F175"/>
      <c r="G175"/>
    </row>
    <row r="176" spans="1:7" s="24" customFormat="1">
      <c r="A176"/>
      <c r="B176"/>
      <c r="C176"/>
      <c r="D176"/>
      <c r="E176"/>
      <c r="F176"/>
      <c r="G176"/>
    </row>
    <row r="177" spans="1:7" s="24" customFormat="1">
      <c r="A177"/>
      <c r="B177"/>
      <c r="C177"/>
      <c r="D177"/>
      <c r="E177"/>
      <c r="F177"/>
      <c r="G177"/>
    </row>
    <row r="178" spans="1:7" s="24" customFormat="1">
      <c r="A178"/>
      <c r="B178"/>
      <c r="C178"/>
      <c r="D178"/>
      <c r="E178"/>
      <c r="F178"/>
      <c r="G178"/>
    </row>
    <row r="179" spans="1:7" s="24" customFormat="1">
      <c r="A179"/>
      <c r="B179"/>
      <c r="C179"/>
      <c r="D179"/>
      <c r="E179"/>
      <c r="F179"/>
      <c r="G179"/>
    </row>
  </sheetData>
  <sortState ref="B5:G156">
    <sortCondition descending="1" ref="G5:G156"/>
    <sortCondition descending="1" ref="F5:F156"/>
  </sortState>
  <mergeCells count="3">
    <mergeCell ref="A3:G3"/>
    <mergeCell ref="A2:G2"/>
    <mergeCell ref="A1:G1"/>
  </mergeCells>
  <phoneticPr fontId="4" type="noConversion"/>
  <conditionalFormatting sqref="D5:D158">
    <cfRule type="top10" dxfId="7" priority="40" rank="2"/>
  </conditionalFormatting>
  <conditionalFormatting sqref="E5:E158 F20:F21 F24:F26 F29:F33 F35:F37 F39:F40 F46:F50 F52:F58 F61:F65 F68 F72:F76 F78 F82:F83 F86 F80 F94:F95 F133:F158">
    <cfRule type="top10" dxfId="6" priority="41" rank="2"/>
  </conditionalFormatting>
  <conditionalFormatting sqref="F5:F158">
    <cfRule type="top10" dxfId="5" priority="58" rank="2"/>
  </conditionalFormatting>
  <conditionalFormatting sqref="E5:E158">
    <cfRule type="top10" dxfId="4" priority="59" rank="2"/>
  </conditionalFormatting>
  <printOptions horizontalCentered="1"/>
  <pageMargins left="0.75" right="0.75" top="0.5" bottom="0.5" header="0.5" footer="0.5"/>
  <pageSetup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="130" zoomScaleNormal="130" workbookViewId="0">
      <selection activeCell="I4" sqref="I4"/>
    </sheetView>
  </sheetViews>
  <sheetFormatPr defaultRowHeight="13.2"/>
  <cols>
    <col min="2" max="2" width="20.109375" bestFit="1" customWidth="1"/>
    <col min="3" max="3" width="22.33203125" bestFit="1" customWidth="1"/>
  </cols>
  <sheetData>
    <row r="1" spans="1:13" ht="27.6">
      <c r="A1" s="57" t="s">
        <v>48</v>
      </c>
      <c r="B1" s="57"/>
      <c r="C1" s="57"/>
      <c r="D1" s="57"/>
      <c r="E1" s="57"/>
      <c r="F1" s="57"/>
      <c r="G1" s="57"/>
      <c r="H1" s="16"/>
      <c r="I1" s="16"/>
      <c r="J1" s="16"/>
      <c r="K1" s="16"/>
      <c r="L1" s="16"/>
      <c r="M1" s="16"/>
    </row>
    <row r="2" spans="1:13" ht="27.6">
      <c r="A2" s="56">
        <v>42007</v>
      </c>
      <c r="B2" s="56"/>
      <c r="C2" s="56"/>
      <c r="D2" s="56"/>
      <c r="E2" s="56"/>
      <c r="F2" s="56"/>
      <c r="G2" s="56"/>
      <c r="H2" s="17"/>
      <c r="I2" s="17"/>
      <c r="J2" s="17"/>
      <c r="K2" s="17"/>
      <c r="L2" s="17"/>
      <c r="M2" s="17"/>
    </row>
    <row r="3" spans="1:13" ht="37.200000000000003">
      <c r="A3" s="55" t="s">
        <v>11</v>
      </c>
      <c r="B3" s="55"/>
      <c r="C3" s="55"/>
      <c r="D3" s="55"/>
      <c r="E3" s="55"/>
      <c r="F3" s="55"/>
      <c r="G3" s="55"/>
      <c r="H3" s="18"/>
      <c r="I3" s="18"/>
      <c r="J3" s="18"/>
      <c r="K3" s="18"/>
      <c r="L3" s="18"/>
      <c r="M3" s="18"/>
    </row>
    <row r="4" spans="1:13">
      <c r="A4" s="13" t="s">
        <v>21</v>
      </c>
      <c r="B4" s="13" t="s">
        <v>23</v>
      </c>
      <c r="C4" s="13" t="s">
        <v>0</v>
      </c>
      <c r="D4" s="13" t="s">
        <v>5</v>
      </c>
      <c r="E4" s="13" t="s">
        <v>6</v>
      </c>
      <c r="F4" s="13" t="s">
        <v>7</v>
      </c>
      <c r="G4" s="14" t="s">
        <v>22</v>
      </c>
    </row>
    <row r="5" spans="1:13" ht="12.75" customHeight="1">
      <c r="A5" s="12">
        <v>1</v>
      </c>
      <c r="B5" s="31" t="s">
        <v>215</v>
      </c>
      <c r="C5" s="31" t="s">
        <v>132</v>
      </c>
      <c r="D5" s="29">
        <v>230</v>
      </c>
      <c r="E5" s="29">
        <v>212</v>
      </c>
      <c r="F5" s="25">
        <v>218</v>
      </c>
      <c r="G5">
        <f>SUM(D5:F5)</f>
        <v>660</v>
      </c>
    </row>
    <row r="6" spans="1:13">
      <c r="A6" s="12">
        <v>2</v>
      </c>
      <c r="B6" s="31" t="s">
        <v>261</v>
      </c>
      <c r="C6" s="31" t="s">
        <v>20</v>
      </c>
      <c r="D6" s="24">
        <v>163</v>
      </c>
      <c r="E6" s="24">
        <v>237</v>
      </c>
      <c r="F6" s="24">
        <v>247</v>
      </c>
      <c r="G6" s="24">
        <f>SUM(D6:F6)</f>
        <v>647</v>
      </c>
    </row>
    <row r="7" spans="1:13">
      <c r="A7" s="12">
        <v>3</v>
      </c>
      <c r="B7" s="30" t="s">
        <v>237</v>
      </c>
      <c r="C7" s="31" t="s">
        <v>30</v>
      </c>
      <c r="D7" s="29">
        <v>191</v>
      </c>
      <c r="E7" s="29">
        <v>208</v>
      </c>
      <c r="F7" s="29">
        <v>246</v>
      </c>
      <c r="G7" s="24">
        <f>SUM(D7:F7)</f>
        <v>645</v>
      </c>
    </row>
    <row r="8" spans="1:13">
      <c r="A8" s="12">
        <v>4</v>
      </c>
      <c r="B8" s="31" t="s">
        <v>158</v>
      </c>
      <c r="C8" s="31" t="s">
        <v>25</v>
      </c>
      <c r="D8" s="24">
        <v>239</v>
      </c>
      <c r="E8" s="24">
        <v>206</v>
      </c>
      <c r="F8" s="24">
        <v>195</v>
      </c>
      <c r="G8" s="24">
        <f>SUM(D8:F8)</f>
        <v>640</v>
      </c>
    </row>
    <row r="9" spans="1:13">
      <c r="A9" s="12">
        <v>5</v>
      </c>
      <c r="B9" s="31" t="s">
        <v>185</v>
      </c>
      <c r="C9" s="31" t="s">
        <v>179</v>
      </c>
      <c r="D9" s="29">
        <v>234</v>
      </c>
      <c r="E9" s="29">
        <v>198</v>
      </c>
      <c r="F9" s="25">
        <v>200</v>
      </c>
      <c r="G9" s="24">
        <f>SUM(D9:F9)</f>
        <v>632</v>
      </c>
    </row>
    <row r="10" spans="1:13">
      <c r="A10" s="12">
        <v>6</v>
      </c>
      <c r="B10" s="31" t="s">
        <v>239</v>
      </c>
      <c r="C10" s="31" t="s">
        <v>30</v>
      </c>
      <c r="D10" s="25">
        <v>236</v>
      </c>
      <c r="E10" s="25">
        <v>213</v>
      </c>
      <c r="F10" s="29">
        <v>180</v>
      </c>
      <c r="G10" s="24">
        <f>SUM(D10:F10)</f>
        <v>629</v>
      </c>
    </row>
    <row r="11" spans="1:13">
      <c r="A11" s="12">
        <v>7</v>
      </c>
      <c r="B11" s="25" t="s">
        <v>149</v>
      </c>
      <c r="C11" s="31" t="s">
        <v>27</v>
      </c>
      <c r="D11" s="29">
        <v>202</v>
      </c>
      <c r="E11" s="29">
        <v>202</v>
      </c>
      <c r="F11" s="29">
        <v>224</v>
      </c>
      <c r="G11" s="24">
        <f>SUM(D11:F11)</f>
        <v>628</v>
      </c>
    </row>
    <row r="12" spans="1:13" ht="12.75" customHeight="1">
      <c r="A12" s="12">
        <v>8</v>
      </c>
      <c r="B12" s="31" t="s">
        <v>332</v>
      </c>
      <c r="C12" s="31" t="s">
        <v>50</v>
      </c>
      <c r="D12" s="29">
        <v>247</v>
      </c>
      <c r="E12" s="29">
        <v>204</v>
      </c>
      <c r="F12" s="25">
        <v>172</v>
      </c>
      <c r="G12" s="24">
        <f>SUM(D12:F12)</f>
        <v>623</v>
      </c>
    </row>
    <row r="13" spans="1:13" ht="12.75" customHeight="1">
      <c r="A13" s="12">
        <v>9</v>
      </c>
      <c r="B13" s="25" t="s">
        <v>168</v>
      </c>
      <c r="C13" s="31" t="s">
        <v>42</v>
      </c>
      <c r="D13" s="24">
        <v>151</v>
      </c>
      <c r="E13" s="24">
        <v>216</v>
      </c>
      <c r="F13" s="24">
        <v>255</v>
      </c>
      <c r="G13" s="24">
        <f>SUM(D13:F13)</f>
        <v>622</v>
      </c>
    </row>
    <row r="14" spans="1:13">
      <c r="A14" s="12">
        <v>10</v>
      </c>
      <c r="B14" s="31" t="s">
        <v>211</v>
      </c>
      <c r="C14" s="31" t="s">
        <v>132</v>
      </c>
      <c r="D14" s="29">
        <v>225</v>
      </c>
      <c r="E14" s="29">
        <v>192</v>
      </c>
      <c r="F14" s="25">
        <v>199</v>
      </c>
      <c r="G14" s="24">
        <f>SUM(D14:F14)</f>
        <v>616</v>
      </c>
    </row>
    <row r="15" spans="1:13">
      <c r="A15" s="12">
        <v>11</v>
      </c>
      <c r="B15" s="24" t="s">
        <v>246</v>
      </c>
      <c r="C15" s="31" t="s">
        <v>19</v>
      </c>
      <c r="D15" s="29">
        <v>172</v>
      </c>
      <c r="E15" s="29">
        <v>198</v>
      </c>
      <c r="F15" s="29">
        <v>233</v>
      </c>
      <c r="G15" s="24">
        <f>SUM(D15:F15)</f>
        <v>603</v>
      </c>
    </row>
    <row r="16" spans="1:13">
      <c r="A16" s="12">
        <v>12</v>
      </c>
      <c r="B16" s="31" t="s">
        <v>291</v>
      </c>
      <c r="C16" s="31" t="s">
        <v>29</v>
      </c>
      <c r="D16" s="24">
        <v>139</v>
      </c>
      <c r="E16" s="24">
        <v>224</v>
      </c>
      <c r="F16" s="24">
        <v>230</v>
      </c>
      <c r="G16" s="24">
        <f>SUM(D16:F16)</f>
        <v>593</v>
      </c>
    </row>
    <row r="17" spans="1:7">
      <c r="A17" s="12">
        <v>13</v>
      </c>
      <c r="B17" s="31" t="s">
        <v>172</v>
      </c>
      <c r="C17" s="31" t="s">
        <v>131</v>
      </c>
      <c r="D17" s="29">
        <v>223</v>
      </c>
      <c r="E17" s="24">
        <v>169</v>
      </c>
      <c r="F17" s="25">
        <v>192</v>
      </c>
      <c r="G17" s="24">
        <f>SUM(D17:F17)</f>
        <v>584</v>
      </c>
    </row>
    <row r="18" spans="1:7">
      <c r="A18" s="12">
        <v>14</v>
      </c>
      <c r="B18" s="46" t="s">
        <v>238</v>
      </c>
      <c r="C18" s="31" t="s">
        <v>30</v>
      </c>
      <c r="D18" s="29">
        <v>150</v>
      </c>
      <c r="E18" s="24">
        <v>267</v>
      </c>
      <c r="F18" s="29">
        <v>155</v>
      </c>
      <c r="G18" s="24">
        <f>SUM(D18:F18)</f>
        <v>572</v>
      </c>
    </row>
    <row r="19" spans="1:7">
      <c r="A19" s="12">
        <v>15</v>
      </c>
      <c r="B19" s="31" t="s">
        <v>219</v>
      </c>
      <c r="C19" s="31" t="s">
        <v>26</v>
      </c>
      <c r="D19" s="25">
        <v>163</v>
      </c>
      <c r="E19" s="29">
        <v>169</v>
      </c>
      <c r="F19" s="25">
        <v>238</v>
      </c>
      <c r="G19" s="24">
        <f>SUM(D19:F19)</f>
        <v>570</v>
      </c>
    </row>
    <row r="20" spans="1:7">
      <c r="A20" s="12">
        <v>16</v>
      </c>
      <c r="B20" s="49" t="s">
        <v>79</v>
      </c>
      <c r="C20" s="31" t="s">
        <v>31</v>
      </c>
      <c r="D20" s="29">
        <v>178</v>
      </c>
      <c r="E20" s="23">
        <v>188</v>
      </c>
      <c r="F20" s="23">
        <v>204</v>
      </c>
      <c r="G20" s="24">
        <f>SUM(D20:F20)</f>
        <v>570</v>
      </c>
    </row>
    <row r="21" spans="1:7">
      <c r="A21" s="12">
        <v>17</v>
      </c>
      <c r="B21" s="25" t="s">
        <v>144</v>
      </c>
      <c r="C21" s="31" t="s">
        <v>27</v>
      </c>
      <c r="D21" s="24">
        <v>203</v>
      </c>
      <c r="E21" s="29">
        <v>200</v>
      </c>
      <c r="F21" s="25">
        <v>167</v>
      </c>
      <c r="G21" s="24">
        <f>SUM(D21:F21)</f>
        <v>570</v>
      </c>
    </row>
    <row r="22" spans="1:7">
      <c r="A22" s="12">
        <v>18</v>
      </c>
      <c r="B22" s="30" t="s">
        <v>114</v>
      </c>
      <c r="C22" s="31" t="s">
        <v>24</v>
      </c>
      <c r="D22" s="29">
        <v>184</v>
      </c>
      <c r="E22" s="24">
        <v>236</v>
      </c>
      <c r="F22" s="29">
        <v>150</v>
      </c>
      <c r="G22" s="24">
        <f>SUM(D22:F22)</f>
        <v>570</v>
      </c>
    </row>
    <row r="23" spans="1:7">
      <c r="A23" s="12">
        <v>19</v>
      </c>
      <c r="B23" s="46" t="s">
        <v>264</v>
      </c>
      <c r="C23" s="31" t="s">
        <v>20</v>
      </c>
      <c r="D23" s="29">
        <v>176</v>
      </c>
      <c r="E23" s="25">
        <v>166</v>
      </c>
      <c r="F23" s="29">
        <v>223</v>
      </c>
      <c r="G23" s="24">
        <f>SUM(D23:F23)</f>
        <v>565</v>
      </c>
    </row>
    <row r="24" spans="1:7">
      <c r="A24" s="12">
        <v>20</v>
      </c>
      <c r="B24" s="31" t="s">
        <v>369</v>
      </c>
      <c r="C24" s="31" t="s">
        <v>341</v>
      </c>
      <c r="D24" s="29">
        <v>151</v>
      </c>
      <c r="E24" s="29">
        <v>212</v>
      </c>
      <c r="F24" s="25">
        <v>198</v>
      </c>
      <c r="G24" s="24">
        <f>SUM(D24:F24)</f>
        <v>561</v>
      </c>
    </row>
    <row r="25" spans="1:7">
      <c r="A25" s="12">
        <v>21</v>
      </c>
      <c r="B25" s="47" t="s">
        <v>75</v>
      </c>
      <c r="C25" s="31" t="s">
        <v>18</v>
      </c>
      <c r="D25" s="29">
        <v>159</v>
      </c>
      <c r="E25" s="29">
        <v>186</v>
      </c>
      <c r="F25" s="25">
        <v>213</v>
      </c>
      <c r="G25" s="24">
        <f>SUM(D25:F25)</f>
        <v>558</v>
      </c>
    </row>
    <row r="26" spans="1:7">
      <c r="A26" s="12">
        <v>22</v>
      </c>
      <c r="B26" s="31" t="s">
        <v>177</v>
      </c>
      <c r="C26" s="31" t="s">
        <v>131</v>
      </c>
      <c r="D26" s="25">
        <v>198</v>
      </c>
      <c r="E26" s="29">
        <v>162</v>
      </c>
      <c r="F26" s="29">
        <v>198</v>
      </c>
      <c r="G26" s="24">
        <f>SUM(D26:F26)</f>
        <v>558</v>
      </c>
    </row>
    <row r="27" spans="1:7">
      <c r="A27" s="12">
        <v>23</v>
      </c>
      <c r="B27" s="24" t="s">
        <v>275</v>
      </c>
      <c r="C27" s="31" t="s">
        <v>28</v>
      </c>
      <c r="D27" s="29">
        <v>249</v>
      </c>
      <c r="E27" s="24">
        <v>169</v>
      </c>
      <c r="F27" s="29">
        <v>140</v>
      </c>
      <c r="G27" s="24">
        <f>SUM(D27:F27)</f>
        <v>558</v>
      </c>
    </row>
    <row r="28" spans="1:7">
      <c r="A28" s="12">
        <v>24</v>
      </c>
      <c r="B28" s="31" t="s">
        <v>176</v>
      </c>
      <c r="C28" s="31" t="s">
        <v>131</v>
      </c>
      <c r="D28" s="25">
        <v>171</v>
      </c>
      <c r="E28" s="24">
        <v>170</v>
      </c>
      <c r="F28" s="29">
        <v>215</v>
      </c>
      <c r="G28" s="24">
        <f>SUM(D28:F28)</f>
        <v>556</v>
      </c>
    </row>
    <row r="29" spans="1:7">
      <c r="A29" s="12">
        <v>25</v>
      </c>
      <c r="B29" s="31" t="s">
        <v>336</v>
      </c>
      <c r="C29" s="31" t="s">
        <v>341</v>
      </c>
      <c r="D29" s="29">
        <v>169</v>
      </c>
      <c r="E29" s="24">
        <v>199</v>
      </c>
      <c r="F29" s="29">
        <v>187</v>
      </c>
      <c r="G29" s="24">
        <f>SUM(D29:F29)</f>
        <v>555</v>
      </c>
    </row>
    <row r="30" spans="1:7">
      <c r="A30" s="12">
        <v>26</v>
      </c>
      <c r="B30" s="25" t="s">
        <v>164</v>
      </c>
      <c r="C30" s="31" t="s">
        <v>42</v>
      </c>
      <c r="D30" s="24">
        <v>171</v>
      </c>
      <c r="E30" s="24">
        <v>178</v>
      </c>
      <c r="F30" s="24">
        <v>202</v>
      </c>
      <c r="G30" s="24">
        <f>SUM(D30:F30)</f>
        <v>551</v>
      </c>
    </row>
    <row r="31" spans="1:7">
      <c r="A31" s="12">
        <v>27</v>
      </c>
      <c r="B31" s="31" t="s">
        <v>217</v>
      </c>
      <c r="C31" s="31" t="s">
        <v>26</v>
      </c>
      <c r="D31" s="29">
        <v>203</v>
      </c>
      <c r="E31" s="25">
        <v>188</v>
      </c>
      <c r="F31" s="25">
        <v>160</v>
      </c>
      <c r="G31" s="24">
        <f>SUM(D31:F31)</f>
        <v>551</v>
      </c>
    </row>
    <row r="32" spans="1:7">
      <c r="A32" s="12">
        <v>28</v>
      </c>
      <c r="B32" s="31" t="s">
        <v>109</v>
      </c>
      <c r="C32" s="31" t="s">
        <v>9</v>
      </c>
      <c r="D32" s="29">
        <v>217</v>
      </c>
      <c r="E32" s="29">
        <v>172</v>
      </c>
      <c r="F32" s="29">
        <v>160</v>
      </c>
      <c r="G32" s="24">
        <f>SUM(D32:F32)</f>
        <v>549</v>
      </c>
    </row>
    <row r="33" spans="1:7">
      <c r="A33" s="12">
        <v>29</v>
      </c>
      <c r="B33" s="25" t="s">
        <v>166</v>
      </c>
      <c r="C33" s="31" t="s">
        <v>42</v>
      </c>
      <c r="D33" s="24">
        <v>163</v>
      </c>
      <c r="E33" s="24">
        <v>201</v>
      </c>
      <c r="F33" s="24">
        <v>180</v>
      </c>
      <c r="G33" s="24">
        <f>SUM(D33:F33)</f>
        <v>544</v>
      </c>
    </row>
    <row r="34" spans="1:7">
      <c r="A34" s="12">
        <v>30</v>
      </c>
      <c r="B34" s="31" t="s">
        <v>234</v>
      </c>
      <c r="C34" s="31" t="s">
        <v>30</v>
      </c>
      <c r="D34" s="29">
        <v>165</v>
      </c>
      <c r="E34" s="29">
        <v>171</v>
      </c>
      <c r="F34" s="25">
        <v>207</v>
      </c>
      <c r="G34" s="24">
        <f>SUM(D34:F34)</f>
        <v>543</v>
      </c>
    </row>
    <row r="35" spans="1:7">
      <c r="A35" s="12">
        <v>31</v>
      </c>
      <c r="B35" s="31" t="s">
        <v>292</v>
      </c>
      <c r="C35" s="31" t="s">
        <v>29</v>
      </c>
      <c r="D35" s="24">
        <v>118</v>
      </c>
      <c r="E35" s="24">
        <v>181</v>
      </c>
      <c r="F35" s="24">
        <v>242</v>
      </c>
      <c r="G35" s="24">
        <f>SUM(D35:F35)</f>
        <v>541</v>
      </c>
    </row>
    <row r="36" spans="1:7">
      <c r="A36" s="12">
        <v>32</v>
      </c>
      <c r="B36" s="46" t="s">
        <v>153</v>
      </c>
      <c r="C36" s="31" t="s">
        <v>25</v>
      </c>
      <c r="D36" s="24">
        <v>179</v>
      </c>
      <c r="E36" s="24">
        <v>178</v>
      </c>
      <c r="F36" s="24">
        <v>184</v>
      </c>
      <c r="G36" s="24">
        <f>SUM(D36:F36)</f>
        <v>541</v>
      </c>
    </row>
    <row r="37" spans="1:7">
      <c r="A37" s="12">
        <v>33</v>
      </c>
      <c r="B37" s="31" t="s">
        <v>111</v>
      </c>
      <c r="C37" s="31" t="s">
        <v>24</v>
      </c>
      <c r="D37" s="24">
        <v>165</v>
      </c>
      <c r="E37" s="24">
        <v>181</v>
      </c>
      <c r="F37" s="24">
        <v>187</v>
      </c>
      <c r="G37" s="24">
        <f>SUM(D37:F37)</f>
        <v>533</v>
      </c>
    </row>
    <row r="38" spans="1:7">
      <c r="A38" s="12">
        <v>34</v>
      </c>
      <c r="B38" s="30" t="s">
        <v>218</v>
      </c>
      <c r="C38" s="31" t="s">
        <v>26</v>
      </c>
      <c r="D38" s="25">
        <v>216</v>
      </c>
      <c r="E38" s="29">
        <v>156</v>
      </c>
      <c r="F38" s="25">
        <v>158</v>
      </c>
      <c r="G38" s="24">
        <f>SUM(D38:F38)</f>
        <v>530</v>
      </c>
    </row>
    <row r="39" spans="1:7">
      <c r="A39" s="12">
        <v>35</v>
      </c>
      <c r="B39" s="24" t="s">
        <v>245</v>
      </c>
      <c r="C39" s="31" t="s">
        <v>19</v>
      </c>
      <c r="D39" s="29">
        <v>180</v>
      </c>
      <c r="E39" s="29">
        <v>178</v>
      </c>
      <c r="F39" s="24">
        <v>170</v>
      </c>
      <c r="G39" s="24">
        <f>SUM(D39:F39)</f>
        <v>528</v>
      </c>
    </row>
    <row r="40" spans="1:7">
      <c r="A40" s="12">
        <v>36</v>
      </c>
      <c r="B40" s="31" t="s">
        <v>105</v>
      </c>
      <c r="C40" s="31" t="s">
        <v>9</v>
      </c>
      <c r="D40" s="24">
        <v>169</v>
      </c>
      <c r="E40" s="24">
        <v>214</v>
      </c>
      <c r="F40" s="25">
        <v>145</v>
      </c>
      <c r="G40" s="24">
        <f>SUM(D40:F40)</f>
        <v>528</v>
      </c>
    </row>
    <row r="41" spans="1:7">
      <c r="A41" s="12">
        <v>37</v>
      </c>
      <c r="B41" s="25" t="s">
        <v>167</v>
      </c>
      <c r="C41" s="31" t="s">
        <v>42</v>
      </c>
      <c r="D41" s="24">
        <v>183</v>
      </c>
      <c r="E41" s="24">
        <v>172</v>
      </c>
      <c r="F41" s="24">
        <v>169</v>
      </c>
      <c r="G41" s="24">
        <f>SUM(D41:F41)</f>
        <v>524</v>
      </c>
    </row>
    <row r="42" spans="1:7">
      <c r="A42" s="12">
        <v>38</v>
      </c>
      <c r="B42" s="31" t="s">
        <v>191</v>
      </c>
      <c r="C42" s="31" t="s">
        <v>301</v>
      </c>
      <c r="D42" s="25">
        <v>159</v>
      </c>
      <c r="E42" s="29">
        <v>196</v>
      </c>
      <c r="F42" s="25">
        <v>167</v>
      </c>
      <c r="G42" s="24">
        <f>SUM(D42:F42)</f>
        <v>522</v>
      </c>
    </row>
    <row r="43" spans="1:7">
      <c r="A43" s="12">
        <v>39</v>
      </c>
      <c r="B43" s="46" t="s">
        <v>154</v>
      </c>
      <c r="C43" s="31" t="s">
        <v>25</v>
      </c>
      <c r="D43" s="24">
        <v>163</v>
      </c>
      <c r="E43" s="24">
        <v>155</v>
      </c>
      <c r="F43" s="24">
        <v>198</v>
      </c>
      <c r="G43" s="24">
        <f>SUM(D43:F43)</f>
        <v>516</v>
      </c>
    </row>
    <row r="44" spans="1:7">
      <c r="A44" s="12">
        <v>40</v>
      </c>
      <c r="B44" s="31" t="s">
        <v>331</v>
      </c>
      <c r="C44" s="31" t="s">
        <v>50</v>
      </c>
      <c r="D44" s="29">
        <v>167</v>
      </c>
      <c r="E44" s="51">
        <v>191</v>
      </c>
      <c r="F44" s="25">
        <v>154</v>
      </c>
      <c r="G44" s="24">
        <f>SUM(D44:F44)</f>
        <v>512</v>
      </c>
    </row>
    <row r="45" spans="1:7">
      <c r="A45" s="12">
        <v>41</v>
      </c>
      <c r="B45" s="31" t="s">
        <v>187</v>
      </c>
      <c r="C45" s="31" t="s">
        <v>179</v>
      </c>
      <c r="D45" s="24">
        <v>179</v>
      </c>
      <c r="E45" s="29">
        <v>181</v>
      </c>
      <c r="F45" s="29">
        <v>152</v>
      </c>
      <c r="G45" s="24">
        <f>SUM(D45:F45)</f>
        <v>512</v>
      </c>
    </row>
    <row r="46" spans="1:7">
      <c r="A46" s="12">
        <v>42</v>
      </c>
      <c r="B46" s="31" t="s">
        <v>257</v>
      </c>
      <c r="C46" s="31" t="s">
        <v>20</v>
      </c>
      <c r="D46" s="29">
        <v>223</v>
      </c>
      <c r="E46" s="29">
        <v>158</v>
      </c>
      <c r="F46" s="29">
        <v>131</v>
      </c>
      <c r="G46" s="24">
        <f>SUM(D46:F46)</f>
        <v>512</v>
      </c>
    </row>
    <row r="47" spans="1:7">
      <c r="A47" s="12">
        <v>43</v>
      </c>
      <c r="B47" s="31" t="s">
        <v>112</v>
      </c>
      <c r="C47" s="31" t="s">
        <v>24</v>
      </c>
      <c r="D47" s="29">
        <v>172</v>
      </c>
      <c r="E47" s="25">
        <v>195</v>
      </c>
      <c r="F47" s="25">
        <v>141</v>
      </c>
      <c r="G47" s="24">
        <f>SUM(D47:F47)</f>
        <v>508</v>
      </c>
    </row>
    <row r="48" spans="1:7">
      <c r="A48" s="12">
        <v>44</v>
      </c>
      <c r="B48" s="24" t="s">
        <v>241</v>
      </c>
      <c r="C48" s="31" t="s">
        <v>19</v>
      </c>
      <c r="D48" s="29">
        <v>193</v>
      </c>
      <c r="E48" s="29">
        <v>159</v>
      </c>
      <c r="F48" s="29">
        <v>155</v>
      </c>
      <c r="G48" s="24">
        <f>SUM(D48:F48)</f>
        <v>507</v>
      </c>
    </row>
    <row r="49" spans="1:7">
      <c r="A49" s="12">
        <v>45</v>
      </c>
      <c r="B49" s="24" t="s">
        <v>272</v>
      </c>
      <c r="C49" s="31" t="s">
        <v>28</v>
      </c>
      <c r="D49" s="24">
        <v>158</v>
      </c>
      <c r="E49" s="29">
        <v>170</v>
      </c>
      <c r="F49" s="25">
        <v>177</v>
      </c>
      <c r="G49" s="24">
        <f>SUM(D49:F49)</f>
        <v>505</v>
      </c>
    </row>
    <row r="50" spans="1:7">
      <c r="A50" s="12">
        <v>46</v>
      </c>
      <c r="B50" s="46" t="s">
        <v>214</v>
      </c>
      <c r="C50" s="31" t="s">
        <v>132</v>
      </c>
      <c r="D50" s="29">
        <v>154</v>
      </c>
      <c r="E50" s="29">
        <v>155</v>
      </c>
      <c r="F50" s="25">
        <v>191</v>
      </c>
      <c r="G50" s="24">
        <f>SUM(D50:F50)</f>
        <v>500</v>
      </c>
    </row>
    <row r="51" spans="1:7">
      <c r="A51" s="12">
        <v>47</v>
      </c>
      <c r="B51" s="31" t="s">
        <v>330</v>
      </c>
      <c r="C51" s="31" t="s">
        <v>50</v>
      </c>
      <c r="D51" s="29">
        <v>154</v>
      </c>
      <c r="E51" s="29">
        <v>194</v>
      </c>
      <c r="F51" s="25">
        <v>152</v>
      </c>
      <c r="G51" s="24">
        <f>SUM(D51:F51)</f>
        <v>500</v>
      </c>
    </row>
    <row r="52" spans="1:7">
      <c r="A52" s="12">
        <v>48</v>
      </c>
      <c r="B52" s="31" t="s">
        <v>328</v>
      </c>
      <c r="C52" s="31" t="s">
        <v>50</v>
      </c>
      <c r="D52" s="29">
        <v>147</v>
      </c>
      <c r="E52" s="29">
        <v>170</v>
      </c>
      <c r="F52" s="25">
        <v>176</v>
      </c>
      <c r="G52" s="24">
        <f>SUM(D52:F52)</f>
        <v>493</v>
      </c>
    </row>
    <row r="53" spans="1:7">
      <c r="A53" s="12">
        <v>49</v>
      </c>
      <c r="B53" s="24" t="s">
        <v>247</v>
      </c>
      <c r="C53" s="31" t="s">
        <v>19</v>
      </c>
      <c r="D53" s="29">
        <v>172</v>
      </c>
      <c r="E53" s="29">
        <v>164</v>
      </c>
      <c r="F53" s="29">
        <v>155</v>
      </c>
      <c r="G53" s="24">
        <f>SUM(D53:F53)</f>
        <v>491</v>
      </c>
    </row>
    <row r="54" spans="1:7">
      <c r="A54" s="12">
        <v>50</v>
      </c>
      <c r="B54" s="31" t="s">
        <v>290</v>
      </c>
      <c r="C54" s="31" t="s">
        <v>29</v>
      </c>
      <c r="D54" s="24">
        <v>142</v>
      </c>
      <c r="E54" s="24">
        <v>169</v>
      </c>
      <c r="F54" s="24">
        <v>176</v>
      </c>
      <c r="G54" s="24">
        <f>SUM(D54:F54)</f>
        <v>487</v>
      </c>
    </row>
    <row r="55" spans="1:7">
      <c r="A55" s="12">
        <v>51</v>
      </c>
      <c r="B55" s="31" t="s">
        <v>307</v>
      </c>
      <c r="C55" s="31" t="s">
        <v>301</v>
      </c>
      <c r="D55" s="24">
        <v>190</v>
      </c>
      <c r="E55" s="29">
        <v>175</v>
      </c>
      <c r="F55" s="25">
        <v>118</v>
      </c>
      <c r="G55" s="24">
        <f>SUM(D55:F55)</f>
        <v>483</v>
      </c>
    </row>
    <row r="56" spans="1:7">
      <c r="A56" s="12">
        <v>52</v>
      </c>
      <c r="B56" s="31" t="s">
        <v>371</v>
      </c>
      <c r="C56" s="31" t="s">
        <v>180</v>
      </c>
      <c r="D56" s="24">
        <v>180</v>
      </c>
      <c r="E56" s="29">
        <v>149</v>
      </c>
      <c r="F56" s="24">
        <v>151</v>
      </c>
      <c r="G56" s="24">
        <f>SUM(D56:F56)</f>
        <v>480</v>
      </c>
    </row>
    <row r="57" spans="1:7">
      <c r="A57" s="12">
        <v>53</v>
      </c>
      <c r="B57" s="31" t="s">
        <v>260</v>
      </c>
      <c r="C57" s="31" t="s">
        <v>20</v>
      </c>
      <c r="D57" s="24">
        <v>171</v>
      </c>
      <c r="E57" s="29">
        <v>120</v>
      </c>
      <c r="F57" s="29">
        <v>179</v>
      </c>
      <c r="G57" s="24">
        <f>SUM(D57:F57)</f>
        <v>470</v>
      </c>
    </row>
    <row r="58" spans="1:7">
      <c r="A58" s="12">
        <v>54</v>
      </c>
      <c r="B58" s="24" t="s">
        <v>325</v>
      </c>
      <c r="C58" s="31" t="s">
        <v>32</v>
      </c>
      <c r="D58" s="29">
        <v>165</v>
      </c>
      <c r="E58" s="25">
        <v>156</v>
      </c>
      <c r="F58" s="29">
        <v>148</v>
      </c>
      <c r="G58" s="24">
        <f>SUM(D58:F58)</f>
        <v>469</v>
      </c>
    </row>
    <row r="59" spans="1:7">
      <c r="A59" s="12">
        <v>55</v>
      </c>
      <c r="B59" s="30" t="s">
        <v>107</v>
      </c>
      <c r="C59" s="31" t="s">
        <v>9</v>
      </c>
      <c r="D59" s="29">
        <v>162</v>
      </c>
      <c r="E59" s="24">
        <v>160</v>
      </c>
      <c r="F59" s="25">
        <v>146</v>
      </c>
      <c r="G59" s="24">
        <f>SUM(D59:F59)</f>
        <v>468</v>
      </c>
    </row>
    <row r="60" spans="1:7">
      <c r="A60" s="12">
        <v>56</v>
      </c>
      <c r="B60" s="30" t="s">
        <v>188</v>
      </c>
      <c r="C60" s="31" t="s">
        <v>180</v>
      </c>
      <c r="D60" s="29">
        <v>155</v>
      </c>
      <c r="E60" s="29">
        <v>173</v>
      </c>
      <c r="F60" s="29">
        <v>131</v>
      </c>
      <c r="G60" s="24">
        <f>SUM(D60:F60)</f>
        <v>459</v>
      </c>
    </row>
    <row r="61" spans="1:7">
      <c r="A61" s="12">
        <v>57</v>
      </c>
      <c r="B61" s="31" t="s">
        <v>133</v>
      </c>
      <c r="C61" s="31" t="s">
        <v>16</v>
      </c>
      <c r="D61" s="29">
        <v>160</v>
      </c>
      <c r="E61" s="25">
        <v>173</v>
      </c>
      <c r="F61" s="25">
        <v>125</v>
      </c>
      <c r="G61" s="24">
        <f>SUM(D61:F61)</f>
        <v>458</v>
      </c>
    </row>
    <row r="62" spans="1:7" s="24" customFormat="1">
      <c r="A62" s="12">
        <v>58</v>
      </c>
      <c r="B62" s="24" t="s">
        <v>320</v>
      </c>
      <c r="C62" s="31" t="s">
        <v>32</v>
      </c>
      <c r="D62" s="24">
        <v>135</v>
      </c>
      <c r="E62" s="25">
        <v>159</v>
      </c>
      <c r="F62" s="29">
        <v>154</v>
      </c>
      <c r="G62" s="24">
        <f>SUM(D62:F62)</f>
        <v>448</v>
      </c>
    </row>
    <row r="63" spans="1:7">
      <c r="A63" s="12">
        <v>59</v>
      </c>
      <c r="B63" s="47" t="s">
        <v>73</v>
      </c>
      <c r="C63" s="31" t="s">
        <v>18</v>
      </c>
      <c r="D63" s="24">
        <v>142</v>
      </c>
      <c r="E63" s="29">
        <v>141</v>
      </c>
      <c r="F63" s="24">
        <v>163</v>
      </c>
      <c r="G63" s="24">
        <f>SUM(D63:F63)</f>
        <v>446</v>
      </c>
    </row>
    <row r="64" spans="1:7">
      <c r="A64" s="12">
        <v>60</v>
      </c>
      <c r="B64" s="25" t="s">
        <v>147</v>
      </c>
      <c r="C64" s="31" t="s">
        <v>27</v>
      </c>
      <c r="D64" s="24">
        <v>147</v>
      </c>
      <c r="E64" s="29">
        <v>177</v>
      </c>
      <c r="F64" s="29">
        <v>121</v>
      </c>
      <c r="G64" s="24">
        <f>SUM(D64:F64)</f>
        <v>445</v>
      </c>
    </row>
    <row r="65" spans="1:7">
      <c r="A65" s="12">
        <v>61</v>
      </c>
      <c r="B65" s="47" t="s">
        <v>356</v>
      </c>
      <c r="C65" s="31" t="s">
        <v>51</v>
      </c>
      <c r="D65" s="24">
        <v>158</v>
      </c>
      <c r="E65" s="24">
        <v>138</v>
      </c>
      <c r="F65" s="25">
        <v>147</v>
      </c>
      <c r="G65" s="24">
        <f>SUM(D65:F65)</f>
        <v>443</v>
      </c>
    </row>
    <row r="66" spans="1:7">
      <c r="A66" s="12">
        <v>62</v>
      </c>
      <c r="B66" s="31" t="s">
        <v>183</v>
      </c>
      <c r="C66" s="31" t="s">
        <v>180</v>
      </c>
      <c r="D66" s="24">
        <v>145</v>
      </c>
      <c r="E66" s="29">
        <v>147</v>
      </c>
      <c r="F66" s="29">
        <v>148</v>
      </c>
      <c r="G66" s="24">
        <f>SUM(D66:F66)</f>
        <v>440</v>
      </c>
    </row>
    <row r="67" spans="1:7">
      <c r="A67" s="12">
        <v>63</v>
      </c>
      <c r="B67" s="31" t="s">
        <v>137</v>
      </c>
      <c r="C67" s="31" t="s">
        <v>16</v>
      </c>
      <c r="D67" s="29">
        <v>136</v>
      </c>
      <c r="E67" s="29">
        <v>115</v>
      </c>
      <c r="F67" s="29">
        <v>187</v>
      </c>
      <c r="G67" s="24">
        <f>SUM(D67:F67)</f>
        <v>438</v>
      </c>
    </row>
    <row r="68" spans="1:7">
      <c r="A68" s="12">
        <v>64</v>
      </c>
      <c r="B68" s="31" t="s">
        <v>216</v>
      </c>
      <c r="C68" s="31" t="s">
        <v>26</v>
      </c>
      <c r="D68" s="29">
        <v>146</v>
      </c>
      <c r="E68" s="25">
        <v>126</v>
      </c>
      <c r="F68" s="25">
        <v>165</v>
      </c>
      <c r="G68" s="24">
        <f>SUM(D68:F68)</f>
        <v>437</v>
      </c>
    </row>
    <row r="69" spans="1:7">
      <c r="A69" s="12">
        <v>65</v>
      </c>
      <c r="B69" s="31" t="s">
        <v>173</v>
      </c>
      <c r="C69" s="31" t="s">
        <v>131</v>
      </c>
      <c r="D69" s="29">
        <v>191</v>
      </c>
      <c r="E69" s="24"/>
      <c r="F69" s="24">
        <v>234</v>
      </c>
      <c r="G69" s="24">
        <f>SUM(D69:F69)</f>
        <v>425</v>
      </c>
    </row>
    <row r="70" spans="1:7">
      <c r="A70" s="12">
        <v>66</v>
      </c>
      <c r="B70" s="31" t="s">
        <v>310</v>
      </c>
      <c r="C70" s="31" t="s">
        <v>301</v>
      </c>
      <c r="D70" s="25">
        <v>147</v>
      </c>
      <c r="E70" s="29">
        <v>136</v>
      </c>
      <c r="F70" s="25">
        <v>135</v>
      </c>
      <c r="G70" s="24">
        <f>SUM(D70:F70)</f>
        <v>418</v>
      </c>
    </row>
    <row r="71" spans="1:7">
      <c r="A71" s="12">
        <v>67</v>
      </c>
      <c r="B71" s="31" t="s">
        <v>182</v>
      </c>
      <c r="C71" s="31" t="s">
        <v>179</v>
      </c>
      <c r="D71" s="29">
        <v>255</v>
      </c>
      <c r="E71" s="29">
        <v>159</v>
      </c>
      <c r="F71" s="24"/>
      <c r="G71" s="24">
        <f>SUM(D71:F71)</f>
        <v>414</v>
      </c>
    </row>
    <row r="72" spans="1:7">
      <c r="A72" s="12">
        <v>68</v>
      </c>
      <c r="B72" s="31" t="s">
        <v>136</v>
      </c>
      <c r="C72" s="31" t="s">
        <v>16</v>
      </c>
      <c r="D72" s="29">
        <v>141</v>
      </c>
      <c r="E72" s="25">
        <v>110</v>
      </c>
      <c r="F72" s="25">
        <v>145</v>
      </c>
      <c r="G72" s="24">
        <f>SUM(D72:F72)</f>
        <v>396</v>
      </c>
    </row>
    <row r="73" spans="1:7">
      <c r="A73" s="12">
        <v>69</v>
      </c>
      <c r="B73" s="24" t="s">
        <v>326</v>
      </c>
      <c r="C73" s="31" t="s">
        <v>32</v>
      </c>
      <c r="D73" s="25">
        <v>107</v>
      </c>
      <c r="E73" s="25">
        <v>147</v>
      </c>
      <c r="F73" s="24">
        <v>127</v>
      </c>
      <c r="G73" s="24">
        <f>SUM(D73:F73)</f>
        <v>381</v>
      </c>
    </row>
    <row r="74" spans="1:7">
      <c r="A74" s="12">
        <v>70</v>
      </c>
      <c r="B74" s="31" t="s">
        <v>212</v>
      </c>
      <c r="C74" s="31" t="s">
        <v>132</v>
      </c>
      <c r="D74" s="25"/>
      <c r="E74" s="29">
        <v>210</v>
      </c>
      <c r="F74" s="25">
        <v>164</v>
      </c>
      <c r="G74" s="24">
        <f>SUM(D74:F74)</f>
        <v>374</v>
      </c>
    </row>
    <row r="75" spans="1:7">
      <c r="A75" s="12">
        <v>71</v>
      </c>
      <c r="B75" s="49" t="s">
        <v>82</v>
      </c>
      <c r="C75" s="31" t="s">
        <v>31</v>
      </c>
      <c r="D75" s="29">
        <v>215</v>
      </c>
      <c r="E75" s="29">
        <v>158</v>
      </c>
      <c r="F75" s="25"/>
      <c r="G75" s="24">
        <f>SUM(D75:F75)</f>
        <v>373</v>
      </c>
    </row>
    <row r="76" spans="1:7">
      <c r="A76" s="12">
        <v>72</v>
      </c>
      <c r="B76" s="46" t="s">
        <v>115</v>
      </c>
      <c r="C76" s="31" t="s">
        <v>24</v>
      </c>
      <c r="D76" s="29"/>
      <c r="E76" s="29">
        <v>177</v>
      </c>
      <c r="F76" s="25">
        <v>193</v>
      </c>
      <c r="G76" s="24">
        <f>SUM(D76:F76)</f>
        <v>370</v>
      </c>
    </row>
    <row r="77" spans="1:7">
      <c r="A77" s="12">
        <v>73</v>
      </c>
      <c r="B77" s="31" t="s">
        <v>181</v>
      </c>
      <c r="C77" s="31" t="s">
        <v>179</v>
      </c>
      <c r="D77" s="24"/>
      <c r="E77" s="29">
        <v>179</v>
      </c>
      <c r="F77" s="29">
        <v>189</v>
      </c>
      <c r="G77" s="24">
        <f>SUM(D77:F77)</f>
        <v>368</v>
      </c>
    </row>
    <row r="78" spans="1:7">
      <c r="A78" s="12">
        <v>74</v>
      </c>
      <c r="B78" s="25" t="s">
        <v>169</v>
      </c>
      <c r="C78" s="31" t="s">
        <v>42</v>
      </c>
      <c r="D78" s="24"/>
      <c r="E78" s="24">
        <v>173</v>
      </c>
      <c r="F78" s="24">
        <v>190</v>
      </c>
      <c r="G78" s="24">
        <f>SUM(D78:F78)</f>
        <v>363</v>
      </c>
    </row>
    <row r="79" spans="1:7">
      <c r="A79" s="12">
        <v>75</v>
      </c>
      <c r="B79" s="31" t="s">
        <v>184</v>
      </c>
      <c r="C79" s="31" t="s">
        <v>179</v>
      </c>
      <c r="D79" s="24">
        <v>131</v>
      </c>
      <c r="E79" s="29">
        <v>232</v>
      </c>
      <c r="F79" s="29"/>
      <c r="G79" s="24">
        <f>SUM(D79:F79)</f>
        <v>363</v>
      </c>
    </row>
    <row r="80" spans="1:7">
      <c r="A80" s="12">
        <v>76</v>
      </c>
      <c r="B80" s="24" t="s">
        <v>278</v>
      </c>
      <c r="C80" s="31" t="s">
        <v>28</v>
      </c>
      <c r="D80" s="24"/>
      <c r="E80" s="24">
        <v>192</v>
      </c>
      <c r="F80" s="29">
        <v>170</v>
      </c>
      <c r="G80" s="24">
        <f>SUM(D80:F80)</f>
        <v>362</v>
      </c>
    </row>
    <row r="81" spans="1:7">
      <c r="A81" s="12">
        <v>77</v>
      </c>
      <c r="B81" s="31" t="s">
        <v>287</v>
      </c>
      <c r="C81" s="31" t="s">
        <v>29</v>
      </c>
      <c r="D81" s="24"/>
      <c r="E81" s="24">
        <v>180</v>
      </c>
      <c r="F81" s="24">
        <v>179</v>
      </c>
      <c r="G81" s="24">
        <f>SUM(D81:F81)</f>
        <v>359</v>
      </c>
    </row>
    <row r="82" spans="1:7">
      <c r="A82" s="12">
        <v>78</v>
      </c>
      <c r="B82" s="31" t="s">
        <v>175</v>
      </c>
      <c r="C82" s="31" t="s">
        <v>131</v>
      </c>
      <c r="D82" s="25">
        <v>164</v>
      </c>
      <c r="E82" s="29"/>
      <c r="F82" s="29">
        <v>194</v>
      </c>
      <c r="G82" s="24">
        <f>SUM(D82:F82)</f>
        <v>358</v>
      </c>
    </row>
    <row r="83" spans="1:7">
      <c r="A83" s="12">
        <v>79</v>
      </c>
      <c r="B83" s="25" t="s">
        <v>148</v>
      </c>
      <c r="C83" s="31" t="s">
        <v>27</v>
      </c>
      <c r="D83" s="24">
        <v>180</v>
      </c>
      <c r="E83" s="29">
        <v>176</v>
      </c>
      <c r="F83" s="29"/>
      <c r="G83" s="24">
        <f>SUM(D83:F83)</f>
        <v>356</v>
      </c>
    </row>
    <row r="84" spans="1:7">
      <c r="A84" s="12">
        <v>80</v>
      </c>
      <c r="B84" s="49" t="s">
        <v>83</v>
      </c>
      <c r="C84" s="31" t="s">
        <v>31</v>
      </c>
      <c r="D84" s="24"/>
      <c r="E84" s="25">
        <v>176</v>
      </c>
      <c r="F84" s="24">
        <v>179</v>
      </c>
      <c r="G84" s="24">
        <f>SUM(D84:F84)</f>
        <v>355</v>
      </c>
    </row>
    <row r="85" spans="1:7">
      <c r="A85" s="12">
        <v>81</v>
      </c>
      <c r="B85" s="31" t="s">
        <v>329</v>
      </c>
      <c r="C85" s="31" t="s">
        <v>50</v>
      </c>
      <c r="D85" s="29">
        <v>128</v>
      </c>
      <c r="E85" s="29">
        <v>90</v>
      </c>
      <c r="F85" s="25">
        <v>135</v>
      </c>
      <c r="G85" s="24">
        <f>SUM(D85:F85)</f>
        <v>353</v>
      </c>
    </row>
    <row r="86" spans="1:7">
      <c r="A86" s="12">
        <v>82</v>
      </c>
      <c r="B86" s="31" t="s">
        <v>104</v>
      </c>
      <c r="C86" s="31" t="s">
        <v>9</v>
      </c>
      <c r="D86" s="24">
        <v>169</v>
      </c>
      <c r="E86" s="24"/>
      <c r="F86" s="25">
        <v>179</v>
      </c>
      <c r="G86" s="24">
        <f>SUM(D86:F86)</f>
        <v>348</v>
      </c>
    </row>
    <row r="87" spans="1:7">
      <c r="A87" s="12">
        <v>83</v>
      </c>
      <c r="B87" s="49" t="s">
        <v>81</v>
      </c>
      <c r="C87" s="31" t="s">
        <v>31</v>
      </c>
      <c r="D87" s="24"/>
      <c r="E87" s="25">
        <v>176</v>
      </c>
      <c r="F87" s="24">
        <v>168</v>
      </c>
      <c r="G87" s="24">
        <f>SUM(D87:F87)</f>
        <v>344</v>
      </c>
    </row>
    <row r="88" spans="1:7">
      <c r="A88" s="12">
        <v>84</v>
      </c>
      <c r="B88" s="31" t="s">
        <v>108</v>
      </c>
      <c r="C88" s="31" t="s">
        <v>9</v>
      </c>
      <c r="D88" s="29">
        <v>168</v>
      </c>
      <c r="E88" s="29">
        <v>173</v>
      </c>
      <c r="F88" s="24"/>
      <c r="G88" s="24">
        <f>SUM(D88:F88)</f>
        <v>341</v>
      </c>
    </row>
    <row r="89" spans="1:7">
      <c r="A89" s="12">
        <v>85</v>
      </c>
      <c r="B89" s="31" t="s">
        <v>135</v>
      </c>
      <c r="C89" s="31" t="s">
        <v>16</v>
      </c>
      <c r="D89" s="24">
        <v>98</v>
      </c>
      <c r="E89" s="25">
        <v>95</v>
      </c>
      <c r="F89" s="29">
        <v>136</v>
      </c>
      <c r="G89" s="24">
        <f>SUM(D89:F89)</f>
        <v>329</v>
      </c>
    </row>
    <row r="90" spans="1:7">
      <c r="A90" s="12">
        <v>86</v>
      </c>
      <c r="B90" s="49" t="s">
        <v>78</v>
      </c>
      <c r="C90" s="31" t="s">
        <v>31</v>
      </c>
      <c r="D90" s="29">
        <v>152</v>
      </c>
      <c r="E90" s="25"/>
      <c r="F90" s="25">
        <v>176</v>
      </c>
      <c r="G90" s="24">
        <f>SUM(D90:F90)</f>
        <v>328</v>
      </c>
    </row>
    <row r="91" spans="1:7">
      <c r="A91" s="12">
        <v>87</v>
      </c>
      <c r="B91" s="31" t="s">
        <v>333</v>
      </c>
      <c r="C91" s="31" t="s">
        <v>341</v>
      </c>
      <c r="D91" s="24">
        <v>166</v>
      </c>
      <c r="E91" s="25">
        <v>156</v>
      </c>
      <c r="F91" s="24"/>
      <c r="G91" s="24">
        <f>SUM(D91:F91)</f>
        <v>322</v>
      </c>
    </row>
    <row r="92" spans="1:7">
      <c r="A92" s="12">
        <v>88</v>
      </c>
      <c r="B92" s="31" t="s">
        <v>157</v>
      </c>
      <c r="C92" s="31" t="s">
        <v>25</v>
      </c>
      <c r="D92" s="24">
        <v>205</v>
      </c>
      <c r="E92" s="24">
        <v>117</v>
      </c>
      <c r="F92" s="24"/>
      <c r="G92" s="24">
        <f>SUM(D92:F92)</f>
        <v>322</v>
      </c>
    </row>
    <row r="93" spans="1:7">
      <c r="A93" s="12">
        <v>89</v>
      </c>
      <c r="B93" s="24" t="s">
        <v>277</v>
      </c>
      <c r="C93" s="31" t="s">
        <v>28</v>
      </c>
      <c r="D93" s="25">
        <v>133</v>
      </c>
      <c r="E93" s="29">
        <v>188</v>
      </c>
      <c r="F93" s="24"/>
      <c r="G93" s="24">
        <f>SUM(D93:F93)</f>
        <v>321</v>
      </c>
    </row>
    <row r="94" spans="1:7">
      <c r="A94" s="12">
        <v>90</v>
      </c>
      <c r="B94" s="31" t="s">
        <v>134</v>
      </c>
      <c r="C94" s="31" t="s">
        <v>16</v>
      </c>
      <c r="D94" s="29">
        <v>74</v>
      </c>
      <c r="E94" s="25">
        <v>113</v>
      </c>
      <c r="F94" s="25">
        <v>123</v>
      </c>
      <c r="G94" s="24">
        <f>SUM(D94:F94)</f>
        <v>310</v>
      </c>
    </row>
    <row r="95" spans="1:7" s="24" customFormat="1">
      <c r="A95" s="12">
        <v>91</v>
      </c>
      <c r="B95" s="47" t="s">
        <v>360</v>
      </c>
      <c r="C95" s="31" t="s">
        <v>51</v>
      </c>
      <c r="D95" s="24">
        <v>124</v>
      </c>
      <c r="F95" s="24">
        <v>185</v>
      </c>
      <c r="G95" s="24">
        <f>SUM(D95:F95)</f>
        <v>309</v>
      </c>
    </row>
    <row r="96" spans="1:7">
      <c r="A96" s="12">
        <v>92</v>
      </c>
      <c r="B96" s="31" t="s">
        <v>186</v>
      </c>
      <c r="C96" s="31" t="s">
        <v>179</v>
      </c>
      <c r="D96" s="29">
        <v>128</v>
      </c>
      <c r="E96" s="24"/>
      <c r="F96" s="29">
        <v>179</v>
      </c>
      <c r="G96" s="24">
        <f>SUM(D96:F96)</f>
        <v>307</v>
      </c>
    </row>
    <row r="97" spans="1:7">
      <c r="A97" s="12">
        <v>93</v>
      </c>
      <c r="B97" s="31" t="s">
        <v>335</v>
      </c>
      <c r="C97" s="31" t="s">
        <v>341</v>
      </c>
      <c r="D97" s="24">
        <v>159</v>
      </c>
      <c r="E97" s="24">
        <v>144</v>
      </c>
      <c r="F97" s="29"/>
      <c r="G97" s="24">
        <f>SUM(D97:F97)</f>
        <v>303</v>
      </c>
    </row>
    <row r="98" spans="1:7">
      <c r="A98" s="12">
        <v>94</v>
      </c>
      <c r="B98" s="47" t="s">
        <v>361</v>
      </c>
      <c r="C98" s="31" t="s">
        <v>51</v>
      </c>
      <c r="D98" s="24"/>
      <c r="E98" s="24">
        <v>183</v>
      </c>
      <c r="F98" s="29">
        <v>119</v>
      </c>
      <c r="G98" s="24">
        <f>SUM(D98:F98)</f>
        <v>302</v>
      </c>
    </row>
    <row r="99" spans="1:7">
      <c r="A99" s="12">
        <v>95</v>
      </c>
      <c r="B99" s="31" t="s">
        <v>110</v>
      </c>
      <c r="C99" s="31" t="s">
        <v>24</v>
      </c>
      <c r="D99" s="29">
        <v>157</v>
      </c>
      <c r="E99" s="29">
        <v>145</v>
      </c>
      <c r="F99" s="29"/>
      <c r="G99" s="24">
        <f>SUM(D99:F99)</f>
        <v>302</v>
      </c>
    </row>
    <row r="100" spans="1:7">
      <c r="A100" s="12">
        <v>96</v>
      </c>
      <c r="B100" s="46" t="s">
        <v>289</v>
      </c>
      <c r="C100" s="31" t="s">
        <v>29</v>
      </c>
      <c r="D100" s="24">
        <v>125</v>
      </c>
      <c r="E100" s="24">
        <v>168</v>
      </c>
      <c r="F100" s="24"/>
      <c r="G100" s="24">
        <f>SUM(D100:F100)</f>
        <v>293</v>
      </c>
    </row>
    <row r="101" spans="1:7">
      <c r="A101" s="12">
        <v>97</v>
      </c>
      <c r="B101" s="47" t="s">
        <v>358</v>
      </c>
      <c r="C101" s="31" t="s">
        <v>51</v>
      </c>
      <c r="D101" s="24">
        <v>123</v>
      </c>
      <c r="E101" s="24"/>
      <c r="F101" s="24">
        <v>166</v>
      </c>
      <c r="G101" s="24">
        <f>SUM(D101:F101)</f>
        <v>289</v>
      </c>
    </row>
    <row r="102" spans="1:7">
      <c r="A102" s="12">
        <v>98</v>
      </c>
      <c r="B102" s="31" t="s">
        <v>152</v>
      </c>
      <c r="C102" s="31" t="s">
        <v>25</v>
      </c>
      <c r="D102" s="24">
        <v>143</v>
      </c>
      <c r="E102" s="24"/>
      <c r="F102" s="24">
        <v>144</v>
      </c>
      <c r="G102" s="24">
        <f>SUM(D102:F102)</f>
        <v>287</v>
      </c>
    </row>
    <row r="103" spans="1:7">
      <c r="A103" s="12">
        <v>99</v>
      </c>
      <c r="B103" s="31" t="s">
        <v>259</v>
      </c>
      <c r="C103" s="31" t="s">
        <v>20</v>
      </c>
      <c r="D103" s="25">
        <v>161</v>
      </c>
      <c r="E103" s="29">
        <v>125</v>
      </c>
      <c r="F103" s="24"/>
      <c r="G103" s="24">
        <f>SUM(D103:F103)</f>
        <v>286</v>
      </c>
    </row>
    <row r="104" spans="1:7">
      <c r="A104" s="12">
        <v>100</v>
      </c>
      <c r="B104" s="31" t="s">
        <v>189</v>
      </c>
      <c r="C104" s="31" t="s">
        <v>180</v>
      </c>
      <c r="D104" s="29"/>
      <c r="E104" s="29">
        <v>140</v>
      </c>
      <c r="F104" s="25">
        <v>134</v>
      </c>
      <c r="G104" s="24">
        <f>SUM(D104:F104)</f>
        <v>274</v>
      </c>
    </row>
    <row r="105" spans="1:7">
      <c r="A105" s="12">
        <v>101</v>
      </c>
      <c r="B105" s="30" t="s">
        <v>151</v>
      </c>
      <c r="C105" s="31" t="s">
        <v>25</v>
      </c>
      <c r="D105" s="24"/>
      <c r="E105" s="24">
        <v>122</v>
      </c>
      <c r="F105" s="24">
        <v>151</v>
      </c>
      <c r="G105" s="24">
        <f>SUM(D105:F105)</f>
        <v>273</v>
      </c>
    </row>
    <row r="106" spans="1:7">
      <c r="A106" s="12">
        <v>102</v>
      </c>
      <c r="B106" s="31" t="s">
        <v>338</v>
      </c>
      <c r="C106" s="31" t="s">
        <v>341</v>
      </c>
      <c r="D106" s="24"/>
      <c r="E106" s="25">
        <v>127</v>
      </c>
      <c r="F106" s="24">
        <v>146</v>
      </c>
      <c r="G106" s="24">
        <f>SUM(D106:F106)</f>
        <v>273</v>
      </c>
    </row>
    <row r="107" spans="1:7">
      <c r="A107" s="12">
        <v>103</v>
      </c>
      <c r="B107" s="31" t="s">
        <v>190</v>
      </c>
      <c r="C107" s="31" t="s">
        <v>180</v>
      </c>
      <c r="D107" s="29">
        <v>137</v>
      </c>
      <c r="E107" s="29">
        <v>127</v>
      </c>
      <c r="F107" s="25"/>
      <c r="G107" s="24">
        <f>SUM(D107:F107)</f>
        <v>264</v>
      </c>
    </row>
    <row r="108" spans="1:7">
      <c r="A108" s="12">
        <v>104</v>
      </c>
      <c r="B108" s="24" t="s">
        <v>322</v>
      </c>
      <c r="C108" s="31" t="s">
        <v>32</v>
      </c>
      <c r="D108" s="29">
        <v>141</v>
      </c>
      <c r="E108" s="25"/>
      <c r="F108" s="29">
        <v>122</v>
      </c>
      <c r="G108" s="24">
        <f>SUM(D108:F108)</f>
        <v>263</v>
      </c>
    </row>
    <row r="109" spans="1:7">
      <c r="A109" s="12">
        <v>105</v>
      </c>
      <c r="B109" s="24" t="s">
        <v>323</v>
      </c>
      <c r="C109" s="31" t="s">
        <v>32</v>
      </c>
      <c r="D109" s="24"/>
      <c r="E109" s="25">
        <v>153</v>
      </c>
      <c r="F109" s="29">
        <v>107</v>
      </c>
      <c r="G109" s="24">
        <f>SUM(D109:F109)</f>
        <v>260</v>
      </c>
    </row>
    <row r="110" spans="1:7">
      <c r="A110" s="12">
        <v>106</v>
      </c>
      <c r="B110" s="31" t="s">
        <v>334</v>
      </c>
      <c r="C110" s="31" t="s">
        <v>341</v>
      </c>
      <c r="D110" s="29">
        <v>134</v>
      </c>
      <c r="E110" s="24"/>
      <c r="F110" s="25">
        <v>112</v>
      </c>
      <c r="G110" s="24">
        <f>SUM(D110:F110)</f>
        <v>246</v>
      </c>
    </row>
    <row r="111" spans="1:7">
      <c r="A111" s="12">
        <v>107</v>
      </c>
      <c r="B111" s="31" t="s">
        <v>192</v>
      </c>
      <c r="C111" s="31" t="s">
        <v>180</v>
      </c>
      <c r="D111" s="29">
        <v>94</v>
      </c>
      <c r="E111" s="24"/>
      <c r="F111" s="29">
        <v>148</v>
      </c>
      <c r="G111" s="24">
        <f>SUM(D111:F111)</f>
        <v>242</v>
      </c>
    </row>
    <row r="112" spans="1:7">
      <c r="A112" s="12">
        <v>108</v>
      </c>
      <c r="B112" s="47" t="s">
        <v>357</v>
      </c>
      <c r="C112" s="31" t="s">
        <v>51</v>
      </c>
      <c r="D112" s="24">
        <v>128</v>
      </c>
      <c r="E112" s="29"/>
      <c r="F112" s="29">
        <v>110</v>
      </c>
      <c r="G112" s="24">
        <f>SUM(D112:F112)</f>
        <v>238</v>
      </c>
    </row>
    <row r="113" spans="1:7">
      <c r="A113" s="12">
        <v>109</v>
      </c>
      <c r="B113" s="31" t="s">
        <v>309</v>
      </c>
      <c r="C113" s="31" t="s">
        <v>301</v>
      </c>
      <c r="D113" s="29">
        <v>129</v>
      </c>
      <c r="E113" s="29">
        <v>107</v>
      </c>
      <c r="F113" s="25"/>
      <c r="G113" s="24">
        <f>SUM(D113:F113)</f>
        <v>236</v>
      </c>
    </row>
    <row r="114" spans="1:7">
      <c r="A114" s="12">
        <v>110</v>
      </c>
      <c r="B114" s="31" t="s">
        <v>293</v>
      </c>
      <c r="C114" s="31" t="s">
        <v>29</v>
      </c>
      <c r="D114" s="24">
        <v>116</v>
      </c>
      <c r="E114" s="24"/>
      <c r="F114" s="24">
        <v>118</v>
      </c>
      <c r="G114" s="24">
        <f>SUM(D114:F114)</f>
        <v>234</v>
      </c>
    </row>
    <row r="115" spans="1:7">
      <c r="A115" s="12">
        <v>111</v>
      </c>
      <c r="B115" s="47" t="s">
        <v>72</v>
      </c>
      <c r="C115" s="31" t="s">
        <v>18</v>
      </c>
      <c r="D115" s="24"/>
      <c r="E115" s="24"/>
      <c r="F115" s="24">
        <v>199</v>
      </c>
      <c r="G115" s="24">
        <f>SUM(D115:F115)</f>
        <v>199</v>
      </c>
    </row>
    <row r="116" spans="1:7">
      <c r="A116" s="12">
        <v>112</v>
      </c>
      <c r="B116" s="25" t="s">
        <v>146</v>
      </c>
      <c r="C116" s="31" t="s">
        <v>27</v>
      </c>
      <c r="D116" s="25"/>
      <c r="E116" s="25"/>
      <c r="F116" s="25">
        <v>191</v>
      </c>
      <c r="G116" s="24">
        <f>SUM(D116:F116)</f>
        <v>191</v>
      </c>
    </row>
    <row r="117" spans="1:7" s="24" customFormat="1">
      <c r="A117" s="12">
        <v>113</v>
      </c>
      <c r="B117" s="31" t="s">
        <v>311</v>
      </c>
      <c r="C117" s="31" t="s">
        <v>301</v>
      </c>
      <c r="E117" s="29">
        <v>120</v>
      </c>
      <c r="F117" s="25">
        <v>71</v>
      </c>
      <c r="G117" s="24">
        <f>SUM(D117:F117)</f>
        <v>191</v>
      </c>
    </row>
    <row r="118" spans="1:7">
      <c r="A118" s="12">
        <v>114</v>
      </c>
      <c r="B118" s="47" t="s">
        <v>359</v>
      </c>
      <c r="C118" s="31" t="s">
        <v>51</v>
      </c>
      <c r="D118" s="29"/>
      <c r="E118" s="25">
        <v>189</v>
      </c>
      <c r="F118" s="29"/>
      <c r="G118" s="24">
        <f>SUM(D118:F118)</f>
        <v>189</v>
      </c>
    </row>
    <row r="119" spans="1:7">
      <c r="A119" s="12">
        <v>115</v>
      </c>
      <c r="B119" s="31" t="s">
        <v>235</v>
      </c>
      <c r="C119" s="31" t="s">
        <v>30</v>
      </c>
      <c r="D119" s="29">
        <v>182</v>
      </c>
      <c r="E119" s="24"/>
      <c r="F119" s="29"/>
      <c r="G119" s="24">
        <f>SUM(D119:F119)</f>
        <v>182</v>
      </c>
    </row>
    <row r="120" spans="1:7">
      <c r="A120" s="12">
        <v>116</v>
      </c>
      <c r="B120" s="30" t="s">
        <v>106</v>
      </c>
      <c r="C120" s="31" t="s">
        <v>9</v>
      </c>
      <c r="D120" s="24"/>
      <c r="E120" s="29"/>
      <c r="F120" s="25">
        <v>177</v>
      </c>
      <c r="G120" s="24">
        <f>SUM(D120:F120)</f>
        <v>177</v>
      </c>
    </row>
    <row r="121" spans="1:7">
      <c r="A121" s="12">
        <v>117</v>
      </c>
      <c r="B121" s="25" t="s">
        <v>145</v>
      </c>
      <c r="C121" s="31" t="s">
        <v>27</v>
      </c>
      <c r="D121" s="24"/>
      <c r="E121" s="29">
        <v>177</v>
      </c>
      <c r="F121" s="25"/>
      <c r="G121" s="24">
        <f>SUM(D121:F121)</f>
        <v>177</v>
      </c>
    </row>
    <row r="122" spans="1:7">
      <c r="A122" s="12">
        <v>118</v>
      </c>
      <c r="B122" s="24" t="s">
        <v>273</v>
      </c>
      <c r="C122" s="31" t="s">
        <v>28</v>
      </c>
      <c r="D122" s="24"/>
      <c r="E122" s="29"/>
      <c r="F122" s="24">
        <v>174</v>
      </c>
      <c r="G122" s="24">
        <f>SUM(D122:F122)</f>
        <v>174</v>
      </c>
    </row>
    <row r="123" spans="1:7">
      <c r="A123" s="12">
        <v>119</v>
      </c>
      <c r="B123" s="49" t="s">
        <v>80</v>
      </c>
      <c r="C123" s="31" t="s">
        <v>31</v>
      </c>
      <c r="D123" s="24">
        <v>173</v>
      </c>
      <c r="E123" s="29"/>
      <c r="F123" s="25"/>
      <c r="G123" s="24">
        <f>SUM(D123:F123)</f>
        <v>173</v>
      </c>
    </row>
    <row r="124" spans="1:7">
      <c r="A124" s="12">
        <v>120</v>
      </c>
      <c r="B124" s="47" t="s">
        <v>71</v>
      </c>
      <c r="C124" s="31" t="s">
        <v>18</v>
      </c>
      <c r="D124" s="29">
        <v>172</v>
      </c>
      <c r="E124" s="25"/>
      <c r="F124" s="29"/>
      <c r="G124" s="24">
        <f>SUM(D124:F124)</f>
        <v>172</v>
      </c>
    </row>
    <row r="125" spans="1:7">
      <c r="A125" s="12">
        <v>121</v>
      </c>
      <c r="B125" s="49" t="s">
        <v>84</v>
      </c>
      <c r="C125" s="31" t="s">
        <v>31</v>
      </c>
      <c r="D125" s="25">
        <v>172</v>
      </c>
      <c r="E125" s="29"/>
      <c r="F125" s="29"/>
      <c r="G125" s="24">
        <f>SUM(D125:F125)</f>
        <v>172</v>
      </c>
    </row>
    <row r="126" spans="1:7">
      <c r="A126" s="12">
        <v>122</v>
      </c>
      <c r="B126" s="31" t="s">
        <v>210</v>
      </c>
      <c r="C126" s="31" t="s">
        <v>132</v>
      </c>
      <c r="D126" s="29">
        <v>170</v>
      </c>
      <c r="E126" s="24"/>
      <c r="F126" s="25"/>
      <c r="G126" s="24">
        <f>SUM(D126:F126)</f>
        <v>170</v>
      </c>
    </row>
    <row r="127" spans="1:7">
      <c r="A127" s="12">
        <v>123</v>
      </c>
      <c r="B127" s="31" t="s">
        <v>368</v>
      </c>
      <c r="C127" s="31" t="s">
        <v>24</v>
      </c>
      <c r="D127" s="24"/>
      <c r="E127" s="24"/>
      <c r="F127" s="24">
        <v>160</v>
      </c>
      <c r="G127" s="24">
        <f>SUM(D127:F127)</f>
        <v>160</v>
      </c>
    </row>
    <row r="128" spans="1:7">
      <c r="A128" s="12">
        <v>124</v>
      </c>
      <c r="B128" s="25" t="s">
        <v>165</v>
      </c>
      <c r="C128" s="31" t="s">
        <v>42</v>
      </c>
      <c r="D128" s="24">
        <v>158</v>
      </c>
      <c r="E128" s="24"/>
      <c r="F128" s="24"/>
      <c r="G128" s="24">
        <f>SUM(D128:F128)</f>
        <v>158</v>
      </c>
    </row>
    <row r="129" spans="1:7">
      <c r="A129" s="12">
        <v>125</v>
      </c>
      <c r="B129" s="24" t="s">
        <v>274</v>
      </c>
      <c r="C129" s="31" t="s">
        <v>28</v>
      </c>
      <c r="D129" s="24">
        <v>157</v>
      </c>
      <c r="E129" s="24"/>
      <c r="F129" s="24"/>
      <c r="G129" s="24">
        <f>SUM(D129:F129)</f>
        <v>157</v>
      </c>
    </row>
    <row r="130" spans="1:7">
      <c r="A130" s="12">
        <v>126</v>
      </c>
      <c r="B130" s="47" t="s">
        <v>355</v>
      </c>
      <c r="C130" s="31" t="s">
        <v>51</v>
      </c>
      <c r="D130" s="24"/>
      <c r="E130" s="29">
        <v>156</v>
      </c>
      <c r="F130" s="29"/>
      <c r="G130" s="24">
        <f>SUM(D130:F130)</f>
        <v>156</v>
      </c>
    </row>
    <row r="131" spans="1:7">
      <c r="A131" s="12">
        <v>127</v>
      </c>
      <c r="B131" s="47" t="s">
        <v>70</v>
      </c>
      <c r="C131" s="31" t="s">
        <v>18</v>
      </c>
      <c r="D131" s="24"/>
      <c r="E131" s="24"/>
      <c r="F131" s="25">
        <v>147</v>
      </c>
      <c r="G131" s="24">
        <f>SUM(D131:F131)</f>
        <v>147</v>
      </c>
    </row>
    <row r="132" spans="1:7">
      <c r="A132" s="12">
        <v>128</v>
      </c>
      <c r="B132" s="31" t="s">
        <v>308</v>
      </c>
      <c r="C132" s="31" t="s">
        <v>301</v>
      </c>
      <c r="D132" s="29">
        <v>83</v>
      </c>
      <c r="E132" s="29"/>
      <c r="F132" s="25">
        <v>64</v>
      </c>
      <c r="G132" s="24">
        <f>SUM(D132:F132)</f>
        <v>147</v>
      </c>
    </row>
    <row r="133" spans="1:7">
      <c r="A133" s="12">
        <v>129</v>
      </c>
      <c r="B133" s="24" t="s">
        <v>321</v>
      </c>
      <c r="C133" s="31" t="s">
        <v>32</v>
      </c>
      <c r="D133" s="24"/>
      <c r="E133" s="25">
        <v>145</v>
      </c>
      <c r="F133" s="29"/>
      <c r="G133" s="24">
        <f>SUM(D133:F133)</f>
        <v>145</v>
      </c>
    </row>
    <row r="134" spans="1:7">
      <c r="A134" s="12">
        <v>130</v>
      </c>
      <c r="B134" s="30" t="s">
        <v>221</v>
      </c>
      <c r="C134" s="31" t="s">
        <v>26</v>
      </c>
      <c r="D134" s="29">
        <v>144</v>
      </c>
      <c r="E134" s="25"/>
      <c r="F134" s="25"/>
      <c r="G134" s="24">
        <f>SUM(D134:F134)</f>
        <v>144</v>
      </c>
    </row>
    <row r="135" spans="1:7">
      <c r="A135" s="12">
        <v>131</v>
      </c>
      <c r="B135" s="47" t="s">
        <v>77</v>
      </c>
      <c r="C135" s="31" t="s">
        <v>18</v>
      </c>
      <c r="D135" s="25"/>
      <c r="E135" s="29">
        <v>140</v>
      </c>
      <c r="F135" s="25"/>
      <c r="G135" s="24">
        <f>SUM(D135:F135)</f>
        <v>140</v>
      </c>
    </row>
    <row r="136" spans="1:7">
      <c r="A136" s="12">
        <v>132</v>
      </c>
      <c r="B136" s="31" t="s">
        <v>353</v>
      </c>
      <c r="C136" s="31" t="s">
        <v>20</v>
      </c>
      <c r="D136" s="24"/>
      <c r="E136" s="24"/>
      <c r="F136" s="24">
        <v>132</v>
      </c>
      <c r="G136" s="24">
        <f>SUM(D136:F136)</f>
        <v>132</v>
      </c>
    </row>
    <row r="137" spans="1:7">
      <c r="A137" s="12">
        <v>133</v>
      </c>
      <c r="B137" s="24" t="s">
        <v>324</v>
      </c>
      <c r="C137" s="31" t="s">
        <v>32</v>
      </c>
      <c r="D137" s="29">
        <v>131</v>
      </c>
      <c r="E137" s="25"/>
      <c r="F137" s="29"/>
      <c r="G137" s="24">
        <f>SUM(D137:F137)</f>
        <v>131</v>
      </c>
    </row>
    <row r="138" spans="1:7">
      <c r="A138" s="12">
        <v>134</v>
      </c>
      <c r="B138" s="31" t="s">
        <v>103</v>
      </c>
      <c r="C138" s="31" t="s">
        <v>9</v>
      </c>
      <c r="D138" s="25"/>
      <c r="E138" s="29">
        <v>130</v>
      </c>
      <c r="F138" s="24"/>
      <c r="G138" s="24">
        <f>SUM(D138:F138)</f>
        <v>130</v>
      </c>
    </row>
    <row r="139" spans="1:7">
      <c r="A139" s="12">
        <v>135</v>
      </c>
      <c r="B139" s="24" t="s">
        <v>243</v>
      </c>
      <c r="C139" s="31" t="s">
        <v>19</v>
      </c>
      <c r="D139" s="24">
        <v>129</v>
      </c>
      <c r="E139" s="24"/>
      <c r="F139" s="24"/>
      <c r="G139" s="24">
        <f>SUM(D139:F139)</f>
        <v>129</v>
      </c>
    </row>
    <row r="140" spans="1:7" s="24" customFormat="1">
      <c r="A140" s="12">
        <v>136</v>
      </c>
      <c r="B140" s="47" t="s">
        <v>354</v>
      </c>
      <c r="C140" s="31" t="s">
        <v>51</v>
      </c>
      <c r="D140" s="25"/>
      <c r="E140" s="23">
        <v>119</v>
      </c>
      <c r="F140" s="25"/>
      <c r="G140" s="24">
        <f>SUM(D140:F140)</f>
        <v>119</v>
      </c>
    </row>
    <row r="141" spans="1:7">
      <c r="A141" s="12">
        <v>137</v>
      </c>
      <c r="B141" s="31" t="s">
        <v>220</v>
      </c>
      <c r="C141" s="31" t="s">
        <v>26</v>
      </c>
      <c r="D141" s="24"/>
      <c r="E141" s="24"/>
      <c r="F141" s="29"/>
      <c r="G141" s="24">
        <f>SUM(D141:F141)</f>
        <v>0</v>
      </c>
    </row>
    <row r="142" spans="1:7" s="24" customFormat="1">
      <c r="A142" s="12">
        <v>137</v>
      </c>
      <c r="B142" s="31" t="s">
        <v>222</v>
      </c>
      <c r="C142" s="31" t="s">
        <v>26</v>
      </c>
      <c r="D142" s="25"/>
      <c r="F142" s="29"/>
      <c r="G142" s="24">
        <f>SUM(D142:F142)</f>
        <v>0</v>
      </c>
    </row>
    <row r="143" spans="1:7" s="24" customFormat="1">
      <c r="A143" s="12">
        <v>137</v>
      </c>
      <c r="B143" s="46" t="s">
        <v>236</v>
      </c>
      <c r="C143" s="31" t="s">
        <v>30</v>
      </c>
      <c r="D143" s="29"/>
      <c r="E143" s="29"/>
      <c r="F143" s="25"/>
      <c r="G143" s="24">
        <f>SUM(D143:F143)</f>
        <v>0</v>
      </c>
    </row>
    <row r="144" spans="1:7" s="24" customFormat="1">
      <c r="A144" s="12">
        <v>137</v>
      </c>
      <c r="B144" s="31" t="s">
        <v>178</v>
      </c>
      <c r="C144" s="31" t="s">
        <v>131</v>
      </c>
      <c r="D144" s="29"/>
      <c r="E144" s="25"/>
      <c r="F144" s="25"/>
      <c r="G144" s="24">
        <f>SUM(D144:F144)</f>
        <v>0</v>
      </c>
    </row>
    <row r="145" spans="1:7" s="24" customFormat="1">
      <c r="A145" s="12">
        <v>137</v>
      </c>
      <c r="B145" s="31" t="s">
        <v>174</v>
      </c>
      <c r="C145" s="31" t="s">
        <v>131</v>
      </c>
      <c r="D145" s="29"/>
      <c r="E145" s="29"/>
      <c r="F145" s="29"/>
      <c r="G145" s="24">
        <f>SUM(D145:F145)</f>
        <v>0</v>
      </c>
    </row>
    <row r="146" spans="1:7" s="24" customFormat="1">
      <c r="A146" s="12">
        <v>137</v>
      </c>
      <c r="B146" s="46" t="s">
        <v>262</v>
      </c>
      <c r="C146" s="31" t="s">
        <v>20</v>
      </c>
      <c r="E146" s="25"/>
      <c r="F146" s="25"/>
      <c r="G146" s="24">
        <f>SUM(D146:F146)</f>
        <v>0</v>
      </c>
    </row>
    <row r="147" spans="1:7" s="24" customFormat="1">
      <c r="A147" s="12">
        <v>137</v>
      </c>
      <c r="B147" s="31" t="s">
        <v>263</v>
      </c>
      <c r="C147" s="31" t="s">
        <v>20</v>
      </c>
      <c r="D147" s="29"/>
      <c r="F147" s="25"/>
      <c r="G147" s="24">
        <f>SUM(D147:F147)</f>
        <v>0</v>
      </c>
    </row>
    <row r="148" spans="1:7" s="24" customFormat="1">
      <c r="A148" s="12">
        <v>137</v>
      </c>
      <c r="B148" s="31" t="s">
        <v>258</v>
      </c>
      <c r="C148" s="31" t="s">
        <v>20</v>
      </c>
      <c r="D148" s="29"/>
      <c r="E148" s="25"/>
      <c r="F148" s="25"/>
      <c r="G148" s="24">
        <f>SUM(D148:F148)</f>
        <v>0</v>
      </c>
    </row>
    <row r="149" spans="1:7" s="24" customFormat="1">
      <c r="A149" s="12">
        <v>137</v>
      </c>
      <c r="B149" s="31" t="s">
        <v>339</v>
      </c>
      <c r="C149" s="31" t="s">
        <v>341</v>
      </c>
      <c r="D149" s="29"/>
      <c r="E149" s="25"/>
      <c r="F149" s="25"/>
      <c r="G149" s="24">
        <f>SUM(D149:F149)</f>
        <v>0</v>
      </c>
    </row>
    <row r="150" spans="1:7" s="24" customFormat="1">
      <c r="A150" s="12">
        <v>137</v>
      </c>
      <c r="B150" s="31" t="s">
        <v>340</v>
      </c>
      <c r="C150" s="31" t="s">
        <v>341</v>
      </c>
      <c r="E150" s="25"/>
      <c r="F150" s="29"/>
      <c r="G150" s="24">
        <f>SUM(D150:F150)</f>
        <v>0</v>
      </c>
    </row>
    <row r="151" spans="1:7" s="24" customFormat="1">
      <c r="A151" s="12">
        <v>137</v>
      </c>
      <c r="B151" s="31" t="s">
        <v>337</v>
      </c>
      <c r="C151" s="31" t="s">
        <v>341</v>
      </c>
      <c r="D151" s="29"/>
      <c r="E151" s="25"/>
      <c r="F151" s="25"/>
      <c r="G151" s="24">
        <f>SUM(D151:F151)</f>
        <v>0</v>
      </c>
    </row>
    <row r="152" spans="1:7" s="24" customFormat="1">
      <c r="A152" s="12">
        <v>137</v>
      </c>
      <c r="B152" s="31" t="s">
        <v>351</v>
      </c>
      <c r="C152" s="31" t="s">
        <v>341</v>
      </c>
      <c r="D152" s="29"/>
      <c r="E152" s="25"/>
      <c r="F152" s="25"/>
      <c r="G152" s="24">
        <f>SUM(D152:F152)</f>
        <v>0</v>
      </c>
    </row>
    <row r="153" spans="1:7" s="24" customFormat="1">
      <c r="A153" s="12">
        <v>137</v>
      </c>
      <c r="B153" s="31" t="s">
        <v>113</v>
      </c>
      <c r="C153" s="31" t="s">
        <v>24</v>
      </c>
      <c r="D153" s="29"/>
      <c r="E153" s="25"/>
      <c r="F153" s="29"/>
      <c r="G153" s="24">
        <f>SUM(D153:F153)</f>
        <v>0</v>
      </c>
    </row>
    <row r="154" spans="1:7" s="24" customFormat="1">
      <c r="A154" s="12">
        <v>137</v>
      </c>
      <c r="B154" s="31" t="s">
        <v>116</v>
      </c>
      <c r="C154" s="31" t="s">
        <v>24</v>
      </c>
      <c r="E154" s="29"/>
      <c r="F154" s="29"/>
      <c r="G154" s="24">
        <f>SUM(D154:F154)</f>
        <v>0</v>
      </c>
    </row>
    <row r="155" spans="1:7" s="24" customFormat="1">
      <c r="A155" s="12">
        <v>137</v>
      </c>
      <c r="B155" s="25" t="s">
        <v>150</v>
      </c>
      <c r="C155" s="31" t="s">
        <v>27</v>
      </c>
      <c r="F155" s="29"/>
      <c r="G155" s="24">
        <f>SUM(D155:F155)</f>
        <v>0</v>
      </c>
    </row>
    <row r="156" spans="1:7" s="24" customFormat="1">
      <c r="A156" s="12">
        <v>137</v>
      </c>
      <c r="B156" s="31" t="s">
        <v>213</v>
      </c>
      <c r="C156" s="31" t="s">
        <v>132</v>
      </c>
      <c r="D156" s="29"/>
      <c r="F156" s="25"/>
      <c r="G156" s="24">
        <f>SUM(D156:F156)</f>
        <v>0</v>
      </c>
    </row>
    <row r="157" spans="1:7" s="24" customFormat="1">
      <c r="A157" s="12">
        <v>137</v>
      </c>
      <c r="B157" s="47" t="s">
        <v>76</v>
      </c>
      <c r="C157" s="31" t="s">
        <v>18</v>
      </c>
      <c r="D157" s="25"/>
      <c r="E157" s="29"/>
      <c r="F157" s="29"/>
      <c r="G157" s="24">
        <f>SUM(D157:F157)</f>
        <v>0</v>
      </c>
    </row>
    <row r="158" spans="1:7" s="24" customFormat="1">
      <c r="A158" s="12">
        <v>137</v>
      </c>
      <c r="B158" s="47" t="s">
        <v>74</v>
      </c>
      <c r="C158" s="31" t="s">
        <v>18</v>
      </c>
      <c r="E158" s="25"/>
      <c r="F158" s="25"/>
      <c r="G158" s="24">
        <f>SUM(D158:F158)</f>
        <v>0</v>
      </c>
    </row>
    <row r="159" spans="1:7" s="24" customFormat="1">
      <c r="A159" s="12">
        <v>137</v>
      </c>
      <c r="B159" s="24" t="s">
        <v>276</v>
      </c>
      <c r="C159" s="31" t="s">
        <v>28</v>
      </c>
      <c r="D159" s="25"/>
      <c r="E159" s="25"/>
      <c r="F159" s="25"/>
      <c r="G159" s="24">
        <f>SUM(D159:F159)</f>
        <v>0</v>
      </c>
    </row>
    <row r="160" spans="1:7" s="24" customFormat="1">
      <c r="A160" s="12">
        <v>137</v>
      </c>
      <c r="B160" s="24" t="s">
        <v>240</v>
      </c>
      <c r="C160" s="31" t="s">
        <v>19</v>
      </c>
      <c r="G160" s="24">
        <f>SUM(D160:F160)</f>
        <v>0</v>
      </c>
    </row>
    <row r="161" spans="1:7" s="24" customFormat="1">
      <c r="A161" s="12">
        <v>137</v>
      </c>
      <c r="B161" s="24" t="s">
        <v>242</v>
      </c>
      <c r="C161" s="31" t="s">
        <v>19</v>
      </c>
      <c r="E161" s="25"/>
      <c r="F161" s="25"/>
      <c r="G161" s="24">
        <f>SUM(D161:F161)</f>
        <v>0</v>
      </c>
    </row>
    <row r="162" spans="1:7" s="24" customFormat="1">
      <c r="A162" s="12">
        <v>137</v>
      </c>
      <c r="B162" s="24" t="s">
        <v>244</v>
      </c>
      <c r="C162" s="31" t="s">
        <v>19</v>
      </c>
      <c r="F162" s="25"/>
      <c r="G162" s="24">
        <f>SUM(D162:F162)</f>
        <v>0</v>
      </c>
    </row>
    <row r="163" spans="1:7" s="24" customFormat="1">
      <c r="A163" s="12">
        <v>137</v>
      </c>
      <c r="B163" s="31" t="s">
        <v>155</v>
      </c>
      <c r="C163" s="31" t="s">
        <v>25</v>
      </c>
      <c r="G163" s="24">
        <f>SUM(D163:F163)</f>
        <v>0</v>
      </c>
    </row>
    <row r="164" spans="1:7" s="24" customFormat="1">
      <c r="A164" s="12">
        <v>137</v>
      </c>
      <c r="B164" s="31" t="s">
        <v>156</v>
      </c>
      <c r="C164" s="31" t="s">
        <v>25</v>
      </c>
      <c r="G164" s="24">
        <f>SUM(D164:F164)</f>
        <v>0</v>
      </c>
    </row>
    <row r="165" spans="1:7" s="24" customFormat="1">
      <c r="A165" s="12">
        <v>137</v>
      </c>
      <c r="B165" s="46" t="s">
        <v>288</v>
      </c>
      <c r="C165" s="31" t="s">
        <v>29</v>
      </c>
      <c r="G165" s="24">
        <f>SUM(D165:F165)</f>
        <v>0</v>
      </c>
    </row>
    <row r="166" spans="1:7" s="24" customFormat="1">
      <c r="A166" s="12">
        <v>137</v>
      </c>
      <c r="B166" s="25" t="s">
        <v>170</v>
      </c>
      <c r="C166" s="31" t="s">
        <v>42</v>
      </c>
      <c r="G166" s="24">
        <f>SUM(D166:F166)</f>
        <v>0</v>
      </c>
    </row>
    <row r="167" spans="1:7" s="24" customFormat="1">
      <c r="A167" s="12">
        <v>137</v>
      </c>
      <c r="B167" s="25" t="s">
        <v>171</v>
      </c>
      <c r="C167" s="31" t="s">
        <v>42</v>
      </c>
      <c r="G167" s="24">
        <f>SUM(D167:F167)</f>
        <v>0</v>
      </c>
    </row>
    <row r="168" spans="1:7" s="24" customFormat="1">
      <c r="A168" s="12"/>
      <c r="B168" s="31"/>
      <c r="C168" s="31"/>
    </row>
    <row r="169" spans="1:7" s="24" customFormat="1">
      <c r="A169" s="12"/>
    </row>
    <row r="170" spans="1:7">
      <c r="A170" s="12"/>
      <c r="G170" s="24"/>
    </row>
    <row r="171" spans="1:7">
      <c r="A171" s="12"/>
    </row>
    <row r="172" spans="1:7">
      <c r="A172" s="12"/>
      <c r="D172">
        <f>SUM(D5:D170)</f>
        <v>17801</v>
      </c>
      <c r="E172" s="24">
        <f>SUM(E5:E170)</f>
        <v>17769</v>
      </c>
      <c r="F172" s="24">
        <f>SUM(F5:F170)</f>
        <v>17723</v>
      </c>
      <c r="G172" s="24">
        <f>SUM(G5:G170)</f>
        <v>53293</v>
      </c>
    </row>
    <row r="173" spans="1:7">
      <c r="A173" s="12"/>
    </row>
    <row r="174" spans="1:7">
      <c r="A174" s="12"/>
    </row>
  </sheetData>
  <sortState ref="B5:G167">
    <sortCondition descending="1" ref="G5:G167"/>
    <sortCondition descending="1" ref="F5:F167"/>
  </sortState>
  <mergeCells count="3">
    <mergeCell ref="A2:G2"/>
    <mergeCell ref="A3:G3"/>
    <mergeCell ref="A1:G1"/>
  </mergeCells>
  <phoneticPr fontId="4" type="noConversion"/>
  <conditionalFormatting sqref="F52 F54:F55 F57:F58 F60:F62 F68 F70:F73 E5:E168 F64:F66">
    <cfRule type="top10" dxfId="3" priority="104" rank="2"/>
  </conditionalFormatting>
  <conditionalFormatting sqref="D5:D63 D65:D168">
    <cfRule type="top10" dxfId="2" priority="113" rank="2"/>
  </conditionalFormatting>
  <conditionalFormatting sqref="F5:F168">
    <cfRule type="top10" dxfId="1" priority="116" rank="2"/>
  </conditionalFormatting>
  <conditionalFormatting sqref="E5:E168">
    <cfRule type="top10" dxfId="0" priority="118" rank="2"/>
  </conditionalFormatting>
  <printOptions horizontalCentered="1"/>
  <pageMargins left="0.75" right="0.75" top="0.5" bottom="0.5" header="0.5" footer="0.5"/>
  <pageSetup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A2" sqref="A2"/>
    </sheetView>
  </sheetViews>
  <sheetFormatPr defaultRowHeight="13.2"/>
  <cols>
    <col min="1" max="1" width="19.44140625" customWidth="1"/>
    <col min="2" max="2" width="11.44140625" customWidth="1"/>
    <col min="3" max="3" width="11.5546875" customWidth="1"/>
    <col min="4" max="4" width="11" customWidth="1"/>
    <col min="5" max="5" width="14.33203125" customWidth="1"/>
    <col min="6" max="6" width="14.5546875" customWidth="1"/>
  </cols>
  <sheetData>
    <row r="1" spans="1:6" s="24" customFormat="1" ht="21" thickBot="1">
      <c r="A1" s="58" t="s">
        <v>46</v>
      </c>
      <c r="B1" s="58"/>
      <c r="C1" s="58"/>
      <c r="D1" s="58"/>
      <c r="E1" s="58"/>
      <c r="F1" s="58"/>
    </row>
    <row r="2" spans="1:6" s="24" customFormat="1" ht="17.399999999999999">
      <c r="A2" s="35" t="s">
        <v>0</v>
      </c>
      <c r="B2" s="36" t="s">
        <v>5</v>
      </c>
      <c r="C2" s="36" t="s">
        <v>6</v>
      </c>
      <c r="D2" s="36" t="s">
        <v>7</v>
      </c>
      <c r="E2" s="36" t="s">
        <v>44</v>
      </c>
      <c r="F2" s="37" t="s">
        <v>45</v>
      </c>
    </row>
    <row r="3" spans="1:6" ht="17.399999999999999">
      <c r="A3" s="38" t="s">
        <v>16</v>
      </c>
      <c r="B3" s="34">
        <v>17</v>
      </c>
      <c r="C3" s="34">
        <v>13</v>
      </c>
      <c r="D3" s="34">
        <v>35</v>
      </c>
      <c r="E3" s="34">
        <v>31</v>
      </c>
      <c r="F3" s="39">
        <v>27</v>
      </c>
    </row>
    <row r="4" spans="1:6" ht="17.399999999999999">
      <c r="A4" s="38" t="s">
        <v>26</v>
      </c>
      <c r="B4" s="34">
        <v>26</v>
      </c>
      <c r="C4" s="34">
        <v>30</v>
      </c>
      <c r="D4" s="34">
        <v>34</v>
      </c>
      <c r="E4" s="34">
        <v>12</v>
      </c>
      <c r="F4" s="39">
        <v>16</v>
      </c>
    </row>
    <row r="5" spans="1:6" ht="17.399999999999999">
      <c r="A5" s="38" t="s">
        <v>30</v>
      </c>
      <c r="B5" s="34">
        <v>27</v>
      </c>
      <c r="C5" s="34">
        <v>23</v>
      </c>
      <c r="D5" s="34">
        <v>19</v>
      </c>
      <c r="E5" s="34">
        <v>15</v>
      </c>
      <c r="F5" s="39">
        <v>11</v>
      </c>
    </row>
    <row r="6" spans="1:6" ht="17.399999999999999">
      <c r="A6" s="38" t="s">
        <v>20</v>
      </c>
      <c r="B6" s="34">
        <v>16</v>
      </c>
      <c r="C6" s="34">
        <v>20</v>
      </c>
      <c r="D6" s="34">
        <v>24</v>
      </c>
      <c r="E6" s="34">
        <v>28</v>
      </c>
      <c r="F6" s="39">
        <v>32</v>
      </c>
    </row>
    <row r="7" spans="1:6" ht="17.399999999999999">
      <c r="A7" s="38" t="s">
        <v>32</v>
      </c>
      <c r="B7" s="34">
        <v>29</v>
      </c>
      <c r="C7" s="34">
        <v>25</v>
      </c>
      <c r="D7" s="34">
        <v>21</v>
      </c>
      <c r="E7" s="34">
        <v>17</v>
      </c>
      <c r="F7" s="39">
        <v>13</v>
      </c>
    </row>
    <row r="8" spans="1:6" ht="17.399999999999999">
      <c r="A8" s="38" t="s">
        <v>10</v>
      </c>
      <c r="B8" s="34">
        <v>22</v>
      </c>
      <c r="C8" s="34">
        <v>26</v>
      </c>
      <c r="D8" s="34">
        <v>30</v>
      </c>
      <c r="E8" s="34">
        <v>34</v>
      </c>
      <c r="F8" s="39">
        <v>12</v>
      </c>
    </row>
    <row r="9" spans="1:6" ht="17.399999999999999">
      <c r="A9" s="38" t="s">
        <v>41</v>
      </c>
      <c r="B9" s="34">
        <v>32</v>
      </c>
      <c r="C9" s="34">
        <v>36</v>
      </c>
      <c r="D9" s="34">
        <v>14</v>
      </c>
      <c r="E9" s="34">
        <v>18</v>
      </c>
      <c r="F9" s="39">
        <v>22</v>
      </c>
    </row>
    <row r="10" spans="1:6" ht="17.399999999999999">
      <c r="A10" s="38" t="s">
        <v>24</v>
      </c>
      <c r="B10" s="34">
        <v>13</v>
      </c>
      <c r="C10" s="34">
        <v>35</v>
      </c>
      <c r="D10" s="34">
        <v>31</v>
      </c>
      <c r="E10" s="34">
        <v>27</v>
      </c>
      <c r="F10" s="39">
        <v>23</v>
      </c>
    </row>
    <row r="11" spans="1:6" ht="17.399999999999999">
      <c r="A11" s="38" t="s">
        <v>27</v>
      </c>
      <c r="B11" s="34">
        <v>19</v>
      </c>
      <c r="C11" s="34">
        <v>15</v>
      </c>
      <c r="D11" s="34">
        <v>11</v>
      </c>
      <c r="E11" s="34">
        <v>33</v>
      </c>
      <c r="F11" s="39">
        <v>29</v>
      </c>
    </row>
    <row r="12" spans="1:6" ht="17.399999999999999">
      <c r="A12" s="38" t="s">
        <v>9</v>
      </c>
      <c r="B12" s="34">
        <v>23</v>
      </c>
      <c r="C12" s="34">
        <v>19</v>
      </c>
      <c r="D12" s="34">
        <v>15</v>
      </c>
      <c r="E12" s="34">
        <v>11</v>
      </c>
      <c r="F12" s="39">
        <v>33</v>
      </c>
    </row>
    <row r="13" spans="1:6" ht="17.399999999999999">
      <c r="A13" s="38" t="s">
        <v>39</v>
      </c>
      <c r="B13" s="34">
        <v>28</v>
      </c>
      <c r="C13" s="34">
        <v>30</v>
      </c>
      <c r="D13" s="34">
        <v>34</v>
      </c>
      <c r="E13" s="34">
        <v>12</v>
      </c>
      <c r="F13" s="39">
        <v>16</v>
      </c>
    </row>
    <row r="14" spans="1:6" ht="17.399999999999999">
      <c r="A14" s="38" t="s">
        <v>38</v>
      </c>
      <c r="B14" s="34">
        <v>18</v>
      </c>
      <c r="C14" s="34">
        <v>22</v>
      </c>
      <c r="D14" s="34">
        <v>26</v>
      </c>
      <c r="E14" s="34">
        <v>30</v>
      </c>
      <c r="F14" s="39">
        <v>34</v>
      </c>
    </row>
    <row r="15" spans="1:6" ht="17.399999999999999">
      <c r="A15" s="38" t="s">
        <v>40</v>
      </c>
      <c r="B15" s="34">
        <v>35</v>
      </c>
      <c r="C15" s="34">
        <v>31</v>
      </c>
      <c r="D15" s="34">
        <v>27</v>
      </c>
      <c r="E15" s="34">
        <v>23</v>
      </c>
      <c r="F15" s="39">
        <v>19</v>
      </c>
    </row>
    <row r="16" spans="1:6" ht="17.399999999999999">
      <c r="A16" s="38" t="s">
        <v>18</v>
      </c>
      <c r="B16" s="34">
        <v>33</v>
      </c>
      <c r="C16" s="34">
        <v>29</v>
      </c>
      <c r="D16" s="34">
        <v>25</v>
      </c>
      <c r="E16" s="34">
        <v>21</v>
      </c>
      <c r="F16" s="39">
        <v>17</v>
      </c>
    </row>
    <row r="17" spans="1:6" ht="17.399999999999999">
      <c r="A17" s="38" t="s">
        <v>34</v>
      </c>
      <c r="B17" s="34">
        <v>14</v>
      </c>
      <c r="C17" s="34">
        <v>18</v>
      </c>
      <c r="D17" s="34">
        <v>22</v>
      </c>
      <c r="E17" s="34">
        <v>26</v>
      </c>
      <c r="F17" s="39">
        <v>30</v>
      </c>
    </row>
    <row r="18" spans="1:6" ht="17.399999999999999">
      <c r="A18" s="38" t="s">
        <v>36</v>
      </c>
      <c r="B18" s="34">
        <v>24</v>
      </c>
      <c r="C18" s="34">
        <v>28</v>
      </c>
      <c r="D18" s="34">
        <v>32</v>
      </c>
      <c r="E18" s="34">
        <v>36</v>
      </c>
      <c r="F18" s="39">
        <v>14</v>
      </c>
    </row>
    <row r="19" spans="1:6" ht="17.399999999999999">
      <c r="A19" s="38" t="s">
        <v>35</v>
      </c>
      <c r="B19" s="34">
        <v>30</v>
      </c>
      <c r="C19" s="34">
        <v>34</v>
      </c>
      <c r="D19" s="34">
        <v>12</v>
      </c>
      <c r="E19" s="34">
        <v>16</v>
      </c>
      <c r="F19" s="39">
        <v>20</v>
      </c>
    </row>
    <row r="20" spans="1:6" ht="17.399999999999999">
      <c r="A20" s="38" t="s">
        <v>28</v>
      </c>
      <c r="B20" s="34">
        <v>15</v>
      </c>
      <c r="C20" s="34">
        <v>11</v>
      </c>
      <c r="D20" s="34">
        <v>33</v>
      </c>
      <c r="E20" s="34">
        <v>29</v>
      </c>
      <c r="F20" s="39">
        <v>25</v>
      </c>
    </row>
    <row r="21" spans="1:6" ht="17.399999999999999">
      <c r="A21" s="38" t="s">
        <v>31</v>
      </c>
      <c r="B21" s="34">
        <v>21</v>
      </c>
      <c r="C21" s="34">
        <v>17</v>
      </c>
      <c r="D21" s="34">
        <v>13</v>
      </c>
      <c r="E21" s="34">
        <v>35</v>
      </c>
      <c r="F21" s="39">
        <v>31</v>
      </c>
    </row>
    <row r="22" spans="1:6" ht="17.399999999999999">
      <c r="A22" s="38" t="s">
        <v>19</v>
      </c>
      <c r="B22" s="34">
        <v>25</v>
      </c>
      <c r="C22" s="34">
        <v>21</v>
      </c>
      <c r="D22" s="34">
        <v>17</v>
      </c>
      <c r="E22" s="34">
        <v>13</v>
      </c>
      <c r="F22" s="39">
        <v>35</v>
      </c>
    </row>
    <row r="23" spans="1:6" ht="17.399999999999999">
      <c r="A23" s="38" t="s">
        <v>25</v>
      </c>
      <c r="B23" s="34">
        <v>31</v>
      </c>
      <c r="C23" s="34">
        <v>27</v>
      </c>
      <c r="D23" s="34">
        <v>23</v>
      </c>
      <c r="E23" s="34">
        <v>19</v>
      </c>
      <c r="F23" s="39">
        <v>15</v>
      </c>
    </row>
    <row r="24" spans="1:6" ht="17.399999999999999">
      <c r="A24" s="38" t="s">
        <v>43</v>
      </c>
      <c r="B24" s="34">
        <v>11</v>
      </c>
      <c r="C24" s="34">
        <v>33</v>
      </c>
      <c r="D24" s="34">
        <v>29</v>
      </c>
      <c r="E24" s="34">
        <v>25</v>
      </c>
      <c r="F24" s="39">
        <v>21</v>
      </c>
    </row>
    <row r="25" spans="1:6" ht="17.399999999999999">
      <c r="A25" s="38" t="s">
        <v>37</v>
      </c>
      <c r="B25" s="34">
        <v>36</v>
      </c>
      <c r="C25" s="34">
        <v>14</v>
      </c>
      <c r="D25" s="34">
        <v>18</v>
      </c>
      <c r="E25" s="34">
        <v>22</v>
      </c>
      <c r="F25" s="39">
        <v>26</v>
      </c>
    </row>
    <row r="26" spans="1:6" ht="17.399999999999999">
      <c r="A26" s="38" t="s">
        <v>29</v>
      </c>
      <c r="B26" s="34">
        <v>20</v>
      </c>
      <c r="C26" s="34">
        <v>24</v>
      </c>
      <c r="D26" s="34">
        <v>28</v>
      </c>
      <c r="E26" s="34">
        <v>32</v>
      </c>
      <c r="F26" s="39">
        <v>36</v>
      </c>
    </row>
    <row r="27" spans="1:6" ht="18" thickBot="1">
      <c r="A27" s="40" t="s">
        <v>42</v>
      </c>
      <c r="B27" s="41">
        <v>34</v>
      </c>
      <c r="C27" s="41">
        <v>12</v>
      </c>
      <c r="D27" s="41">
        <v>16</v>
      </c>
      <c r="E27" s="41">
        <v>20</v>
      </c>
      <c r="F27" s="42">
        <v>24</v>
      </c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Girls</vt:lpstr>
      <vt:lpstr>Boys</vt:lpstr>
      <vt:lpstr>Girls Singles</vt:lpstr>
      <vt:lpstr>Boys Singles</vt:lpstr>
      <vt:lpstr>Sheet1</vt:lpstr>
      <vt:lpstr>Boys!Print_Area</vt:lpstr>
      <vt:lpstr>Girls!Print_Area</vt:lpstr>
      <vt:lpstr>'Boys Singles'!Print_Titles</vt:lpstr>
      <vt:lpstr>'Girls Singles'!Print_Titles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Jaeger</dc:creator>
  <cp:lastModifiedBy>Sarah</cp:lastModifiedBy>
  <cp:lastPrinted>2015-01-03T22:39:22Z</cp:lastPrinted>
  <dcterms:created xsi:type="dcterms:W3CDTF">2005-02-22T00:04:48Z</dcterms:created>
  <dcterms:modified xsi:type="dcterms:W3CDTF">2015-01-05T02:58:25Z</dcterms:modified>
</cp:coreProperties>
</file>