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owling\2017\"/>
    </mc:Choice>
  </mc:AlternateContent>
  <bookViews>
    <workbookView xWindow="0" yWindow="0" windowWidth="25200" windowHeight="11985" activeTab="3"/>
  </bookViews>
  <sheets>
    <sheet name="Girls" sheetId="1" r:id="rId1"/>
    <sheet name="Boys" sheetId="2" r:id="rId2"/>
    <sheet name="Girls Singles" sheetId="4" r:id="rId3"/>
    <sheet name="Boy Singles" sheetId="3" r:id="rId4"/>
  </sheets>
  <definedNames>
    <definedName name="_xlnm.Print_Area" localSheetId="3">'Boy Singles'!$A$1:$G$185</definedName>
    <definedName name="_xlnm.Print_Area" localSheetId="1">Boys!$A$1:$M$33</definedName>
    <definedName name="_xlnm.Print_Area" localSheetId="0">Girls!$A$1:$M$16</definedName>
    <definedName name="_xlnm.Print_Area" localSheetId="2">'Girls Singles'!$A$1:$G$70</definedName>
  </definedNames>
  <calcPr calcId="152511"/>
</workbook>
</file>

<file path=xl/calcChain.xml><?xml version="1.0" encoding="utf-8"?>
<calcChain xmlns="http://schemas.openxmlformats.org/spreadsheetml/2006/main">
  <c r="H36" i="2" l="1"/>
  <c r="G36" i="2"/>
  <c r="M7" i="3"/>
  <c r="G54" i="3"/>
  <c r="G123" i="3"/>
  <c r="G126" i="3"/>
  <c r="G159" i="3"/>
  <c r="G10" i="3"/>
  <c r="G15" i="3"/>
  <c r="G112" i="3"/>
  <c r="G118" i="3"/>
  <c r="G109" i="3"/>
  <c r="G111" i="3"/>
  <c r="G124" i="3"/>
  <c r="G103" i="3"/>
  <c r="G80" i="3"/>
  <c r="G86" i="3"/>
  <c r="G91" i="3"/>
  <c r="G116" i="3"/>
  <c r="G34" i="4"/>
  <c r="G21" i="4"/>
  <c r="G11" i="4"/>
  <c r="G13" i="4"/>
  <c r="G10" i="4"/>
  <c r="G39" i="4"/>
  <c r="G42" i="4"/>
  <c r="G38" i="4"/>
  <c r="G56" i="4"/>
  <c r="G59" i="4"/>
  <c r="G62" i="4"/>
  <c r="K27" i="2" l="1"/>
  <c r="F27" i="2"/>
  <c r="K8" i="2"/>
  <c r="F8" i="2"/>
  <c r="K32" i="2"/>
  <c r="F32" i="2"/>
  <c r="K12" i="1"/>
  <c r="K9" i="1"/>
  <c r="K10" i="1"/>
  <c r="K7" i="1"/>
  <c r="K14" i="1"/>
  <c r="K6" i="1"/>
  <c r="F12" i="1"/>
  <c r="F9" i="1"/>
  <c r="F10" i="1"/>
  <c r="F7" i="1"/>
  <c r="F14" i="1"/>
  <c r="F6" i="1"/>
  <c r="F11" i="1"/>
  <c r="G11" i="3"/>
  <c r="G32" i="4"/>
  <c r="G102" i="3"/>
  <c r="G35" i="3"/>
  <c r="M14" i="1" l="1"/>
  <c r="M12" i="1"/>
  <c r="M6" i="1"/>
  <c r="M8" i="2"/>
  <c r="M32" i="2"/>
  <c r="M27" i="2"/>
  <c r="M7" i="1"/>
  <c r="M10" i="1"/>
  <c r="M9" i="1"/>
  <c r="G14" i="3"/>
  <c r="G37" i="3"/>
  <c r="G138" i="3"/>
  <c r="G46" i="3"/>
  <c r="G164" i="3"/>
  <c r="G41" i="3"/>
  <c r="G184" i="3"/>
  <c r="G185" i="3"/>
  <c r="G65" i="3"/>
  <c r="G12" i="3"/>
  <c r="G140" i="3" l="1"/>
  <c r="G147" i="3"/>
  <c r="G71" i="3"/>
  <c r="G9" i="3"/>
  <c r="G43" i="3"/>
  <c r="G136" i="3"/>
  <c r="G27" i="3"/>
  <c r="G32" i="3"/>
  <c r="G101" i="3"/>
  <c r="G73" i="3"/>
  <c r="G30" i="3"/>
  <c r="G120" i="3"/>
  <c r="G144" i="3"/>
  <c r="G90" i="3"/>
  <c r="G96" i="3"/>
  <c r="G149" i="3"/>
  <c r="G152" i="3"/>
  <c r="G38" i="3"/>
  <c r="G21" i="3"/>
  <c r="G182" i="3"/>
  <c r="G50" i="3"/>
  <c r="K34" i="2" l="1"/>
  <c r="F34" i="2"/>
  <c r="M34" i="2" l="1"/>
  <c r="K15" i="2"/>
  <c r="F15" i="2"/>
  <c r="M15" i="2" l="1"/>
  <c r="K31" i="2"/>
  <c r="K10" i="2"/>
  <c r="F31" i="2"/>
  <c r="F10" i="2"/>
  <c r="M10" i="2" l="1"/>
  <c r="M31" i="2"/>
  <c r="K21" i="2"/>
  <c r="F21" i="2"/>
  <c r="M21" i="2" l="1"/>
  <c r="K17" i="2" l="1"/>
  <c r="K18" i="2"/>
  <c r="F17" i="2"/>
  <c r="F18" i="2"/>
  <c r="M18" i="2" l="1"/>
  <c r="M17" i="2"/>
  <c r="K20" i="2"/>
  <c r="K16" i="2"/>
  <c r="F20" i="2"/>
  <c r="F16" i="2"/>
  <c r="K11" i="1"/>
  <c r="M11" i="1" s="1"/>
  <c r="M20" i="2" l="1"/>
  <c r="M16" i="2"/>
  <c r="C36" i="2"/>
  <c r="K12" i="2"/>
  <c r="F12" i="2"/>
  <c r="M12" i="2" l="1"/>
  <c r="K22" i="2"/>
  <c r="K23" i="2"/>
  <c r="K30" i="2"/>
  <c r="F22" i="2"/>
  <c r="F23" i="2"/>
  <c r="F30" i="2"/>
  <c r="M30" i="2" l="1"/>
  <c r="M23" i="2"/>
  <c r="M22" i="2"/>
  <c r="K28" i="2"/>
  <c r="K13" i="2"/>
  <c r="F28" i="2"/>
  <c r="F13" i="2"/>
  <c r="M13" i="2" l="1"/>
  <c r="M28" i="2"/>
  <c r="K14" i="2"/>
  <c r="F14" i="2"/>
  <c r="M14" i="2" l="1"/>
  <c r="G135" i="3" l="1"/>
  <c r="G22" i="3"/>
  <c r="G81" i="3"/>
  <c r="G45" i="3"/>
  <c r="G59" i="3"/>
  <c r="G181" i="3"/>
  <c r="G28" i="3"/>
  <c r="G63" i="3"/>
  <c r="G44" i="3" l="1"/>
  <c r="G142" i="3"/>
  <c r="G51" i="3"/>
  <c r="G93" i="3"/>
  <c r="G106" i="3"/>
  <c r="G125" i="3"/>
  <c r="G105" i="3"/>
  <c r="G107" i="3"/>
  <c r="G169" i="3"/>
  <c r="G168" i="3"/>
  <c r="G130" i="3"/>
  <c r="G68" i="3"/>
  <c r="G78" i="3"/>
  <c r="G74" i="3"/>
  <c r="G57" i="3"/>
  <c r="G47" i="3"/>
  <c r="G62" i="3"/>
  <c r="G53" i="3"/>
  <c r="G171" i="3"/>
  <c r="G79" i="3"/>
  <c r="G72" i="3"/>
  <c r="G77" i="3"/>
  <c r="G110" i="3"/>
  <c r="G76" i="3"/>
  <c r="G163" i="3"/>
  <c r="K5" i="2" l="1"/>
  <c r="F5" i="2"/>
  <c r="K33" i="2"/>
  <c r="F33" i="2"/>
  <c r="M5" i="2" l="1"/>
  <c r="M33" i="2"/>
  <c r="K11" i="2"/>
  <c r="F11" i="2"/>
  <c r="M11" i="2" l="1"/>
  <c r="K6" i="2"/>
  <c r="F6" i="2"/>
  <c r="K9" i="2"/>
  <c r="F9" i="2"/>
  <c r="K29" i="2"/>
  <c r="K7" i="2"/>
  <c r="F29" i="2"/>
  <c r="F7" i="2"/>
  <c r="M6" i="2" l="1"/>
  <c r="M29" i="2"/>
  <c r="M9" i="2"/>
  <c r="M7" i="2"/>
  <c r="F15" i="1" l="1"/>
  <c r="K15" i="1"/>
  <c r="F13" i="1"/>
  <c r="K13" i="1"/>
  <c r="F5" i="1"/>
  <c r="K5" i="1"/>
  <c r="F8" i="1"/>
  <c r="K8" i="1"/>
  <c r="M15" i="1" l="1"/>
  <c r="M8" i="1"/>
  <c r="M5" i="1"/>
  <c r="M13" i="1"/>
  <c r="F75" i="4"/>
  <c r="E75" i="4"/>
  <c r="D75" i="4"/>
  <c r="G40" i="4"/>
  <c r="G55" i="4"/>
  <c r="G9" i="4"/>
  <c r="J18" i="1" l="1"/>
  <c r="O8" i="4"/>
  <c r="D18" i="1"/>
  <c r="E18" i="1"/>
  <c r="G18" i="1"/>
  <c r="H18" i="1"/>
  <c r="I18" i="1"/>
  <c r="L18" i="1"/>
  <c r="C18" i="1"/>
  <c r="G157" i="3"/>
  <c r="G180" i="3"/>
  <c r="G19" i="3"/>
  <c r="G8" i="3"/>
  <c r="G49" i="3"/>
  <c r="G166" i="3"/>
  <c r="G61" i="3"/>
  <c r="G154" i="3"/>
  <c r="D188" i="3"/>
  <c r="G39" i="3"/>
  <c r="G82" i="3"/>
  <c r="G128" i="3"/>
  <c r="G153" i="3"/>
  <c r="G64" i="3"/>
  <c r="G69" i="3"/>
  <c r="G24" i="3"/>
  <c r="G18" i="3"/>
  <c r="G158" i="3"/>
  <c r="G85" i="3"/>
  <c r="G66" i="4"/>
  <c r="G6" i="4"/>
  <c r="G53" i="4"/>
  <c r="G35" i="4"/>
  <c r="G36" i="4"/>
  <c r="G57" i="4"/>
  <c r="G16" i="4"/>
  <c r="G20" i="4"/>
  <c r="G14" i="4"/>
  <c r="G33" i="4"/>
  <c r="G43" i="4"/>
  <c r="G31" i="4"/>
  <c r="E188" i="3"/>
  <c r="F188" i="3"/>
  <c r="D36" i="2"/>
  <c r="E36" i="2"/>
  <c r="I36" i="2"/>
  <c r="J36" i="2"/>
  <c r="G95" i="3"/>
  <c r="G98" i="3"/>
  <c r="G173" i="3"/>
  <c r="G92" i="3"/>
  <c r="G117" i="3"/>
  <c r="G114" i="3"/>
  <c r="G55" i="3"/>
  <c r="G150" i="3"/>
  <c r="G13" i="3"/>
  <c r="G131" i="3"/>
  <c r="G151" i="3"/>
  <c r="G160" i="3"/>
  <c r="G16" i="3"/>
  <c r="G134" i="3"/>
  <c r="F25" i="2"/>
  <c r="K25" i="2"/>
  <c r="F19" i="2"/>
  <c r="K19" i="2"/>
  <c r="F26" i="2"/>
  <c r="K26" i="2"/>
  <c r="F24" i="2"/>
  <c r="K24" i="2"/>
  <c r="G52" i="4"/>
  <c r="G24" i="4"/>
  <c r="G70" i="4"/>
  <c r="G37" i="4"/>
  <c r="G51" i="4"/>
  <c r="G12" i="4"/>
  <c r="G19" i="4"/>
  <c r="G22" i="4"/>
  <c r="G47" i="4"/>
  <c r="G45" i="4"/>
  <c r="G143" i="3"/>
  <c r="G141" i="3"/>
  <c r="G31" i="3"/>
  <c r="G33" i="3"/>
  <c r="G155" i="3"/>
  <c r="G75" i="3"/>
  <c r="G67" i="4"/>
  <c r="G46" i="4"/>
  <c r="G30" i="4"/>
  <c r="G61" i="4"/>
  <c r="G17" i="4"/>
  <c r="G44" i="4"/>
  <c r="G7" i="4"/>
  <c r="G63" i="4"/>
  <c r="G29" i="4"/>
  <c r="G58" i="4"/>
  <c r="G8" i="4"/>
  <c r="G60" i="4"/>
  <c r="G48" i="4"/>
  <c r="G49" i="4"/>
  <c r="G25" i="4"/>
  <c r="G69" i="4"/>
  <c r="G50" i="4"/>
  <c r="G65" i="4"/>
  <c r="G68" i="4"/>
  <c r="G54" i="4"/>
  <c r="G27" i="4"/>
  <c r="G15" i="4"/>
  <c r="G18" i="4"/>
  <c r="G41" i="4"/>
  <c r="G26" i="4"/>
  <c r="G28" i="4"/>
  <c r="G64" i="4"/>
  <c r="G23" i="4"/>
  <c r="G99" i="3"/>
  <c r="G174" i="3"/>
  <c r="G176" i="3"/>
  <c r="G161" i="3"/>
  <c r="G34" i="3"/>
  <c r="G119" i="3"/>
  <c r="G132" i="3"/>
  <c r="G148" i="3"/>
  <c r="G113" i="3"/>
  <c r="G108" i="3"/>
  <c r="G42" i="3"/>
  <c r="G25" i="3"/>
  <c r="G175" i="3"/>
  <c r="G165" i="3"/>
  <c r="G87" i="3"/>
  <c r="G60" i="3"/>
  <c r="G66" i="3"/>
  <c r="G40" i="3"/>
  <c r="G20" i="3"/>
  <c r="G133" i="3"/>
  <c r="G146" i="3"/>
  <c r="G104" i="3"/>
  <c r="G139" i="3"/>
  <c r="G83" i="3"/>
  <c r="G52" i="3"/>
  <c r="G177" i="3"/>
  <c r="G36" i="3"/>
  <c r="G70" i="3"/>
  <c r="G26" i="3"/>
  <c r="G172" i="3"/>
  <c r="G156" i="3"/>
  <c r="G129" i="3"/>
  <c r="G145" i="3"/>
  <c r="G178" i="3"/>
  <c r="G94" i="3"/>
  <c r="G88" i="3"/>
  <c r="G121" i="3"/>
  <c r="G137" i="3"/>
  <c r="G23" i="3"/>
  <c r="G162" i="3"/>
  <c r="G170" i="3"/>
  <c r="G84" i="3"/>
  <c r="G122" i="3"/>
  <c r="G127" i="3"/>
  <c r="G115" i="3"/>
  <c r="G6" i="3"/>
  <c r="G7" i="3"/>
  <c r="G89" i="3"/>
  <c r="G56" i="3"/>
  <c r="G67" i="3"/>
  <c r="G97" i="3"/>
  <c r="G48" i="3"/>
  <c r="G179" i="3"/>
  <c r="G29" i="3"/>
  <c r="G167" i="3"/>
  <c r="G58" i="3"/>
  <c r="G17" i="3"/>
  <c r="G100" i="3"/>
  <c r="M11" i="3" l="1"/>
  <c r="O12" i="4"/>
  <c r="K18" i="1"/>
  <c r="F18" i="1"/>
  <c r="M19" i="2"/>
  <c r="M24" i="2"/>
  <c r="G188" i="3"/>
  <c r="K36" i="2"/>
  <c r="F36" i="2"/>
  <c r="M26" i="2"/>
  <c r="M25" i="2"/>
  <c r="M18" i="1" l="1"/>
  <c r="M36" i="2"/>
</calcChain>
</file>

<file path=xl/sharedStrings.xml><?xml version="1.0" encoding="utf-8"?>
<sst xmlns="http://schemas.openxmlformats.org/spreadsheetml/2006/main" count="579" uniqueCount="303">
  <si>
    <t>School</t>
  </si>
  <si>
    <t>Baker 2</t>
  </si>
  <si>
    <t>Baker 3</t>
  </si>
  <si>
    <t>Baker 4</t>
  </si>
  <si>
    <t>Baker Totals</t>
  </si>
  <si>
    <t>Game 1</t>
  </si>
  <si>
    <t>Game 2</t>
  </si>
  <si>
    <t>Game 3</t>
  </si>
  <si>
    <t>Game Totals</t>
  </si>
  <si>
    <t>Boys</t>
  </si>
  <si>
    <t>Baker 1</t>
  </si>
  <si>
    <t>Grand Total</t>
  </si>
  <si>
    <t>Girls</t>
  </si>
  <si>
    <t>Grand Totals</t>
  </si>
  <si>
    <t>Mercy</t>
  </si>
  <si>
    <t>Catholic Central</t>
  </si>
  <si>
    <t>Totals</t>
  </si>
  <si>
    <t>Name</t>
  </si>
  <si>
    <t>Stevenson</t>
  </si>
  <si>
    <t>TOTAL</t>
  </si>
  <si>
    <t>high game</t>
  </si>
  <si>
    <t>high series</t>
  </si>
  <si>
    <t>Farmington/Harrison</t>
  </si>
  <si>
    <t>Stevenson Blue</t>
  </si>
  <si>
    <t>Stevenson White</t>
  </si>
  <si>
    <t>Place</t>
  </si>
  <si>
    <t>Clarenceville</t>
  </si>
  <si>
    <t xml:space="preserve">Clarenceville </t>
  </si>
  <si>
    <t>New Boston Huron</t>
  </si>
  <si>
    <t>Cabrini</t>
  </si>
  <si>
    <t>New Boston Huron White</t>
  </si>
  <si>
    <t>New Boston Huron Red</t>
  </si>
  <si>
    <t>Fr. Gabriel Richard</t>
  </si>
  <si>
    <t>Farmington/Harrison Blue</t>
  </si>
  <si>
    <t>Farmington/Harrison Green</t>
  </si>
  <si>
    <t>2017 Ladywood JV Tournament</t>
  </si>
  <si>
    <t>2017 Ladywood Junior Varsity Tournament</t>
  </si>
  <si>
    <t>Divine Child</t>
  </si>
  <si>
    <t>Clarkston</t>
  </si>
  <si>
    <t>North Farmington</t>
  </si>
  <si>
    <t>De La Salle Gold</t>
  </si>
  <si>
    <t>De La Salle Purple</t>
  </si>
  <si>
    <t>Cara Dunn</t>
  </si>
  <si>
    <t>Jenna Gondoly</t>
  </si>
  <si>
    <t>Madison Hall</t>
  </si>
  <si>
    <t>Yolanda Luong</t>
  </si>
  <si>
    <t>Jenna McElheran</t>
  </si>
  <si>
    <t>Ila Roullier</t>
  </si>
  <si>
    <t>Phillip Bingham</t>
  </si>
  <si>
    <t>John LeWalk</t>
  </si>
  <si>
    <t>Jacob Neiheisel</t>
  </si>
  <si>
    <t>Aaron Weisman</t>
  </si>
  <si>
    <t>Roman Lizak</t>
  </si>
  <si>
    <t>Adam Doublet</t>
  </si>
  <si>
    <t>L'Anse Creuse North Black</t>
  </si>
  <si>
    <t>L'Anse Creuse North Gold</t>
  </si>
  <si>
    <t>Tyler Jackson</t>
  </si>
  <si>
    <t>Steven Monaghan</t>
  </si>
  <si>
    <t>Ayvem Evangelista</t>
  </si>
  <si>
    <t>Chris Lamus</t>
  </si>
  <si>
    <t>Evan Pearson</t>
  </si>
  <si>
    <t>Matthew Ryall</t>
  </si>
  <si>
    <t>Max Bartol</t>
  </si>
  <si>
    <t>Billy Compton</t>
  </si>
  <si>
    <t>Matthew Skarnulis</t>
  </si>
  <si>
    <t>Jacob Smith</t>
  </si>
  <si>
    <t>Dakota Green</t>
  </si>
  <si>
    <t>Dakota Navy</t>
  </si>
  <si>
    <t>Megan Brombach</t>
  </si>
  <si>
    <t>Rachel Copley</t>
  </si>
  <si>
    <t>Yanna Gindlesperger</t>
  </si>
  <si>
    <t>Sydney Lipinski</t>
  </si>
  <si>
    <t>Alexis Seeley</t>
  </si>
  <si>
    <t>Michlynne Colpitts</t>
  </si>
  <si>
    <t>Faith Epifanio</t>
  </si>
  <si>
    <t>Marissa Mills</t>
  </si>
  <si>
    <t>Sabrina Pawlik</t>
  </si>
  <si>
    <t>Kathryn Wesson</t>
  </si>
  <si>
    <t>Joel Allor</t>
  </si>
  <si>
    <t>Tanner Bohn</t>
  </si>
  <si>
    <t>Dave Carnago</t>
  </si>
  <si>
    <t>Kyle Finn</t>
  </si>
  <si>
    <t>Evan McQuery</t>
  </si>
  <si>
    <t>Bryce Oravec</t>
  </si>
  <si>
    <t>Greg Orr</t>
  </si>
  <si>
    <t>Zachary Balinski</t>
  </si>
  <si>
    <t>Ethan Brown</t>
  </si>
  <si>
    <t>Brandon Franzoni</t>
  </si>
  <si>
    <t>Kenny Golder</t>
  </si>
  <si>
    <t>Ryan Homrocky</t>
  </si>
  <si>
    <t>Noah Hubert</t>
  </si>
  <si>
    <t>Anthony James</t>
  </si>
  <si>
    <t>Dominic Tilley</t>
  </si>
  <si>
    <t>Farmington/Harrison White</t>
  </si>
  <si>
    <t>Saline</t>
  </si>
  <si>
    <t>Ethan Hoelzer</t>
  </si>
  <si>
    <t>Richard Poet</t>
  </si>
  <si>
    <t>Daniel Kegley</t>
  </si>
  <si>
    <t>Alex Harrison</t>
  </si>
  <si>
    <t>Clayton Baker</t>
  </si>
  <si>
    <t>Logan Sole</t>
  </si>
  <si>
    <t>Kade Koerner</t>
  </si>
  <si>
    <t>Josh Boyd</t>
  </si>
  <si>
    <t>Nathan Locher</t>
  </si>
  <si>
    <t>Leo Chassé</t>
  </si>
  <si>
    <t>Drew Clayton</t>
  </si>
  <si>
    <t>Ryan Little</t>
  </si>
  <si>
    <t>Jacob Corey</t>
  </si>
  <si>
    <t>Josh Morgan</t>
  </si>
  <si>
    <t>Kyle Hancsak</t>
  </si>
  <si>
    <t>Jen Wilkins</t>
  </si>
  <si>
    <t>Hanna Smith</t>
  </si>
  <si>
    <t>Sabrina Gayles</t>
  </si>
  <si>
    <t>Christa Greenwald </t>
  </si>
  <si>
    <t>Mary Ehrmantraut</t>
  </si>
  <si>
    <t>Madisyn Sharpy</t>
  </si>
  <si>
    <t>Samantha Allison</t>
  </si>
  <si>
    <t xml:space="preserve">U of D Jesuit </t>
  </si>
  <si>
    <t>U of D Jesuit</t>
  </si>
  <si>
    <t>Ezra Houghtby</t>
  </si>
  <si>
    <t>Ian Yazbec</t>
  </si>
  <si>
    <t>Colin Wilson</t>
  </si>
  <si>
    <t>Joe Bergeron</t>
  </si>
  <si>
    <t>Bianca Seely</t>
  </si>
  <si>
    <t>Kylie McHenry</t>
  </si>
  <si>
    <t>Katie Bullock</t>
  </si>
  <si>
    <t>Jasmin Hudson</t>
  </si>
  <si>
    <t>Jessica Dillon</t>
  </si>
  <si>
    <t>Ashlyn MacIver</t>
  </si>
  <si>
    <t>Jaelyn Eletab</t>
  </si>
  <si>
    <t>Alyssa Abrou</t>
  </si>
  <si>
    <t>Apoorva Bommanaveni</t>
  </si>
  <si>
    <t>Harini Patel</t>
  </si>
  <si>
    <t>SeHyun Park</t>
  </si>
  <si>
    <t>Krystem Ware-Jones</t>
  </si>
  <si>
    <t>Nick Fawcett</t>
  </si>
  <si>
    <t>Luke Muller</t>
  </si>
  <si>
    <t>Jon Burger</t>
  </si>
  <si>
    <t>Louis Greenbaum</t>
  </si>
  <si>
    <t>Alex Jutila</t>
  </si>
  <si>
    <t>Cameron Simon</t>
  </si>
  <si>
    <t>Christian Sparling</t>
  </si>
  <si>
    <t>Ryan Hanson</t>
  </si>
  <si>
    <t>Brendan Folk</t>
  </si>
  <si>
    <t>Austin Bencie</t>
  </si>
  <si>
    <t>Griffen Schmidt</t>
  </si>
  <si>
    <t>Collin Gray</t>
  </si>
  <si>
    <t>Zander Newbill</t>
  </si>
  <si>
    <t>Blake McClelland</t>
  </si>
  <si>
    <t>Sakumi Shimizu</t>
  </si>
  <si>
    <t>Sarah Amenson</t>
  </si>
  <si>
    <t>Ellen Wright</t>
  </si>
  <si>
    <t>Waterford Kettering White</t>
  </si>
  <si>
    <t>Waterford Kettering Green</t>
  </si>
  <si>
    <t>Lindsey Serrano</t>
  </si>
  <si>
    <t>Mikayla Carbon</t>
  </si>
  <si>
    <t>Arianna Bartes</t>
  </si>
  <si>
    <t>Natalie Meade</t>
  </si>
  <si>
    <t>Jasmin Hunter</t>
  </si>
  <si>
    <t>Kyle Crescenti</t>
  </si>
  <si>
    <t>Dylan Farris</t>
  </si>
  <si>
    <t>Zackary Jarfas</t>
  </si>
  <si>
    <t>Thomas McDonald</t>
  </si>
  <si>
    <t>Aiden Kushel</t>
  </si>
  <si>
    <t>Alex Crespo</t>
  </si>
  <si>
    <t>Gavin Glefke</t>
  </si>
  <si>
    <t>Blake Warnken</t>
  </si>
  <si>
    <t>James Mazure</t>
  </si>
  <si>
    <t>Trevor VanAcker</t>
  </si>
  <si>
    <t>Kyle Maslowski</t>
  </si>
  <si>
    <t>Chase Johnstone</t>
  </si>
  <si>
    <t>Matt Burns</t>
  </si>
  <si>
    <t>Dyllan Debruyne</t>
  </si>
  <si>
    <t>Patrick Cummings</t>
  </si>
  <si>
    <t>Mike Babcock</t>
  </si>
  <si>
    <t>Chris Babcock</t>
  </si>
  <si>
    <t>Austin Tomajko</t>
  </si>
  <si>
    <t>Joe Smail</t>
  </si>
  <si>
    <t>Alex Coeling </t>
  </si>
  <si>
    <t>Cameron Davis </t>
  </si>
  <si>
    <t>Riley Feil </t>
  </si>
  <si>
    <t>Matthew Kinnaird </t>
  </si>
  <si>
    <t>Nicholas Kinnaird </t>
  </si>
  <si>
    <t>Austin Matti </t>
  </si>
  <si>
    <t>Anton Ackerman </t>
  </si>
  <si>
    <t>Rocco Castiglionie </t>
  </si>
  <si>
    <t>Matthew Czarski </t>
  </si>
  <si>
    <t>Michael Fullar </t>
  </si>
  <si>
    <t>Luke Method </t>
  </si>
  <si>
    <t>Coty Mullins </t>
  </si>
  <si>
    <t>Nick Ilderton</t>
  </si>
  <si>
    <t>Dylan Shogren</t>
  </si>
  <si>
    <t>Adam Berthiaume</t>
  </si>
  <si>
    <t>Zach Beaudoin</t>
  </si>
  <si>
    <t>Diego Vallejo</t>
  </si>
  <si>
    <t>Northville Black</t>
  </si>
  <si>
    <t>Northville Orange</t>
  </si>
  <si>
    <t>Sean Munro</t>
  </si>
  <si>
    <t>Nick McCarter</t>
  </si>
  <si>
    <t>Dane McAllister</t>
  </si>
  <si>
    <t>Sam Frederick</t>
  </si>
  <si>
    <t>Henry Notarianni</t>
  </si>
  <si>
    <t>Will Patel</t>
  </si>
  <si>
    <t>Jacob Saez</t>
  </si>
  <si>
    <t>Nicholas Heathcote</t>
  </si>
  <si>
    <t>Eric Isaksson</t>
  </si>
  <si>
    <t>Ryan Humble</t>
  </si>
  <si>
    <t>Sean Ronald</t>
  </si>
  <si>
    <t>Devon Osborn</t>
  </si>
  <si>
    <t>Ryan Wrublewski</t>
  </si>
  <si>
    <t>Andrew Licata</t>
  </si>
  <si>
    <t>Christian Dorsey</t>
  </si>
  <si>
    <t>Mike Morin</t>
  </si>
  <si>
    <t>Jack Tomaszewski</t>
  </si>
  <si>
    <t>Nick Psenicka</t>
  </si>
  <si>
    <t>Gavin McCart</t>
  </si>
  <si>
    <t>Jeffrey Waun</t>
  </si>
  <si>
    <t>Rainier Emanuel</t>
  </si>
  <si>
    <t>Khalil Knox</t>
  </si>
  <si>
    <t>Collin Cavanaugh</t>
  </si>
  <si>
    <t>Doug Woodward</t>
  </si>
  <si>
    <t>Derek Hubler</t>
  </si>
  <si>
    <t>Isabelle Felsner</t>
  </si>
  <si>
    <t>Anyah Lewis</t>
  </si>
  <si>
    <t>Angela Hardy</t>
  </si>
  <si>
    <t>Jenna Keeney</t>
  </si>
  <si>
    <t>Reon Emanuel</t>
  </si>
  <si>
    <t>Micah Eans</t>
  </si>
  <si>
    <t>Michael Graf</t>
  </si>
  <si>
    <t>Ben Briegel</t>
  </si>
  <si>
    <t>Alex Thorn</t>
  </si>
  <si>
    <t>Martin Damon</t>
  </si>
  <si>
    <t>Jacob Kujawa</t>
  </si>
  <si>
    <t>Tommy Sciortino</t>
  </si>
  <si>
    <t>Luke Childs</t>
  </si>
  <si>
    <t>Shane Zygmontowicz</t>
  </si>
  <si>
    <t>Austin VandenBrink</t>
  </si>
  <si>
    <t>Shannon McHenry</t>
  </si>
  <si>
    <t>Madison Klotz</t>
  </si>
  <si>
    <t>Morgan Klotz</t>
  </si>
  <si>
    <t>Olivia Barnes</t>
  </si>
  <si>
    <t>Shannon Geiger</t>
  </si>
  <si>
    <t>Skylyr Coats</t>
  </si>
  <si>
    <t>Josh Rogowski</t>
  </si>
  <si>
    <t>Brenden Robbins</t>
  </si>
  <si>
    <t>Raymond Noviki</t>
  </si>
  <si>
    <t>Chris Bordeau</t>
  </si>
  <si>
    <t>John Dolencic</t>
  </si>
  <si>
    <t>Sam Hughes</t>
  </si>
  <si>
    <t>Troy Adams</t>
  </si>
  <si>
    <t>Chase Kozlowicz</t>
  </si>
  <si>
    <t>Joey Divita</t>
  </si>
  <si>
    <t>Brendan Hanson</t>
  </si>
  <si>
    <t>Nick Sciortino</t>
  </si>
  <si>
    <t>Patrick Sciortino</t>
  </si>
  <si>
    <t>Taylor Reno</t>
  </si>
  <si>
    <t>Aashish Mukhi</t>
  </si>
  <si>
    <t>Andrew Rosenogle</t>
  </si>
  <si>
    <t>Christian Muzzey</t>
  </si>
  <si>
    <t>Page Herborn</t>
  </si>
  <si>
    <t>Jacob Racz</t>
  </si>
  <si>
    <t>Brendan Charett</t>
  </si>
  <si>
    <t>Ryan Kuzma</t>
  </si>
  <si>
    <t>Kendra Grilli</t>
  </si>
  <si>
    <t>Anthony Kaniski</t>
  </si>
  <si>
    <t>Alma Owhor</t>
  </si>
  <si>
    <t>North Farmington/Mercy</t>
  </si>
  <si>
    <t>East Detroit</t>
  </si>
  <si>
    <t>Oxford</t>
  </si>
  <si>
    <t>Canton Prep</t>
  </si>
  <si>
    <t>Wyandotte Roosevelt</t>
  </si>
  <si>
    <t>Mark Thigpen</t>
  </si>
  <si>
    <t>Dominic Dunoway</t>
  </si>
  <si>
    <t>Gary Hart</t>
  </si>
  <si>
    <t>Kyle Mitchell</t>
  </si>
  <si>
    <t>Adam Yang</t>
  </si>
  <si>
    <t>Adam Mundy</t>
  </si>
  <si>
    <t>Sreena Kunapereddy</t>
  </si>
  <si>
    <t>Aiden Micallef</t>
  </si>
  <si>
    <t>Nicco Scarcelli</t>
  </si>
  <si>
    <t>Josh Andres</t>
  </si>
  <si>
    <t>Brandon Koshowsky</t>
  </si>
  <si>
    <t>Connor Weir</t>
  </si>
  <si>
    <t>Dan Mocnick</t>
  </si>
  <si>
    <t>Luke Action</t>
  </si>
  <si>
    <t>Zack Barrows</t>
  </si>
  <si>
    <t>Austin Couch</t>
  </si>
  <si>
    <t>Jacob Garcia</t>
  </si>
  <si>
    <t>Justin Powell</t>
  </si>
  <si>
    <t>Justin Sisson</t>
  </si>
  <si>
    <t>Alex Vitinaros</t>
  </si>
  <si>
    <t>Raegene Cole</t>
  </si>
  <si>
    <t>Lorraine blansett</t>
  </si>
  <si>
    <t>Gabriel Naylor</t>
  </si>
  <si>
    <t>Chee Xiong</t>
  </si>
  <si>
    <t>Nita Intravia</t>
  </si>
  <si>
    <t>Violet Wilson</t>
  </si>
  <si>
    <t>Katie Dailey</t>
  </si>
  <si>
    <t>Mattie Brill</t>
  </si>
  <si>
    <t>Jenny Legault</t>
  </si>
  <si>
    <t>Erin Dinan</t>
  </si>
  <si>
    <t>Mya Bruno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</si>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</sst>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b/>
      <sz val="22"/>
      <name val="Broadway"/>
      <family val="5"/>
    </font>
    <font>
      <b/>
      <sz val="10"/>
      <name val="Arial"/>
      <family val="2"/>
    </font>
    <font>
      <b/>
      <sz val="26"/>
      <name val="Algerian"/>
      <family val="5"/>
    </font>
    <font>
      <sz val="10"/>
      <name val="Arial"/>
      <family val="2"/>
    </font>
    <font>
      <b/>
      <sz val="18"/>
      <name val="Broadway"/>
      <family val="5"/>
    </font>
    <font>
      <b/>
      <sz val="20"/>
      <name val="Broadway"/>
      <family val="5"/>
    </font>
    <font>
      <i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/>
    <xf numFmtId="14" fontId="2" fillId="0" borderId="0" xfId="0" applyNumberFormat="1" applyFont="1" applyAlignment="1"/>
    <xf numFmtId="0" fontId="4" fillId="0" borderId="0" xfId="0" applyFont="1" applyBorder="1" applyAlignment="1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/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/>
    <xf numFmtId="0" fontId="5" fillId="0" borderId="0" xfId="0" applyFont="1" applyFill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8"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30" zoomScaleNormal="130" workbookViewId="0">
      <selection activeCell="O8" sqref="O8"/>
    </sheetView>
  </sheetViews>
  <sheetFormatPr defaultRowHeight="12.75" x14ac:dyDescent="0.2"/>
  <cols>
    <col min="1" max="1" width="5.7109375" style="13" bestFit="1" customWidth="1"/>
    <col min="2" max="2" width="21.42578125" customWidth="1"/>
    <col min="3" max="3" width="8" bestFit="1" customWidth="1"/>
    <col min="6" max="6" width="12.42578125" bestFit="1" customWidth="1"/>
    <col min="7" max="7" width="8.140625" bestFit="1" customWidth="1"/>
    <col min="11" max="11" width="12.28515625" bestFit="1" customWidth="1"/>
    <col min="12" max="12" width="3.7109375" customWidth="1"/>
    <col min="13" max="13" width="15.85546875" bestFit="1" customWidth="1"/>
  </cols>
  <sheetData>
    <row r="1" spans="1:13" ht="27" x14ac:dyDescent="0.35">
      <c r="B1" s="36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7" x14ac:dyDescent="0.35">
      <c r="B2" s="37">
        <v>42763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41.25" customHeight="1" x14ac:dyDescent="0.6">
      <c r="B3" s="38" t="s">
        <v>12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">
      <c r="A4" s="6" t="s">
        <v>25</v>
      </c>
      <c r="B4" s="6" t="s">
        <v>0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10</v>
      </c>
      <c r="H4" s="6" t="s">
        <v>1</v>
      </c>
      <c r="I4" s="6" t="s">
        <v>2</v>
      </c>
      <c r="J4" s="6" t="s">
        <v>3</v>
      </c>
      <c r="K4" s="6" t="s">
        <v>4</v>
      </c>
      <c r="L4" s="4"/>
      <c r="M4" s="6" t="s">
        <v>11</v>
      </c>
    </row>
    <row r="5" spans="1:13" s="1" customFormat="1" ht="15" customHeight="1" x14ac:dyDescent="0.2">
      <c r="A5" s="5">
        <v>1</v>
      </c>
      <c r="B5" s="24" t="s">
        <v>66</v>
      </c>
      <c r="C5" s="20">
        <v>726</v>
      </c>
      <c r="D5" s="20">
        <v>783</v>
      </c>
      <c r="E5" s="3">
        <v>740</v>
      </c>
      <c r="F5" s="3">
        <f>SUM(C5:E5)</f>
        <v>2249</v>
      </c>
      <c r="G5" s="3">
        <v>154</v>
      </c>
      <c r="H5" s="3">
        <v>140</v>
      </c>
      <c r="I5" s="3">
        <v>137</v>
      </c>
      <c r="J5" s="3">
        <v>187</v>
      </c>
      <c r="K5" s="3">
        <f>SUM(G5:J5)</f>
        <v>618</v>
      </c>
      <c r="L5" s="5"/>
      <c r="M5" s="4">
        <f>SUM(F5+K5)</f>
        <v>2867</v>
      </c>
    </row>
    <row r="6" spans="1:13" s="1" customFormat="1" ht="15" customHeight="1" x14ac:dyDescent="0.2">
      <c r="A6" s="5">
        <v>2</v>
      </c>
      <c r="B6" s="24" t="s">
        <v>268</v>
      </c>
      <c r="C6" s="5">
        <v>735</v>
      </c>
      <c r="D6" s="5">
        <v>713</v>
      </c>
      <c r="E6" s="5">
        <v>696</v>
      </c>
      <c r="F6" s="3">
        <f>SUM(C6:E6)</f>
        <v>2144</v>
      </c>
      <c r="G6" s="5">
        <v>177</v>
      </c>
      <c r="H6" s="5">
        <v>155</v>
      </c>
      <c r="I6" s="5">
        <v>161</v>
      </c>
      <c r="J6" s="5">
        <v>134</v>
      </c>
      <c r="K6" s="3">
        <f>SUM(G6:J6)</f>
        <v>627</v>
      </c>
      <c r="L6" s="13"/>
      <c r="M6" s="4">
        <f>SUM(F6+K6)</f>
        <v>2771</v>
      </c>
    </row>
    <row r="7" spans="1:13" s="1" customFormat="1" ht="15" customHeight="1" x14ac:dyDescent="0.2">
      <c r="A7" s="5">
        <v>3</v>
      </c>
      <c r="B7" s="27" t="s">
        <v>28</v>
      </c>
      <c r="C7" s="5">
        <v>662</v>
      </c>
      <c r="D7" s="5">
        <v>719</v>
      </c>
      <c r="E7" s="5">
        <v>662</v>
      </c>
      <c r="F7" s="3">
        <f>SUM(C7:E7)</f>
        <v>2043</v>
      </c>
      <c r="G7" s="5">
        <v>139</v>
      </c>
      <c r="H7" s="5">
        <v>133</v>
      </c>
      <c r="I7" s="5">
        <v>130</v>
      </c>
      <c r="J7" s="5">
        <v>117</v>
      </c>
      <c r="K7" s="3">
        <f>SUM(G7:J7)</f>
        <v>519</v>
      </c>
      <c r="L7" s="13"/>
      <c r="M7" s="4">
        <f>SUM(F7+K7)</f>
        <v>2562</v>
      </c>
    </row>
    <row r="8" spans="1:13" ht="15" customHeight="1" x14ac:dyDescent="0.2">
      <c r="A8" s="5">
        <v>4</v>
      </c>
      <c r="B8" s="24" t="s">
        <v>67</v>
      </c>
      <c r="C8" s="19">
        <v>628</v>
      </c>
      <c r="D8" s="20">
        <v>636</v>
      </c>
      <c r="E8" s="3">
        <v>590</v>
      </c>
      <c r="F8" s="3">
        <f>SUM(C8:E8)</f>
        <v>1854</v>
      </c>
      <c r="G8" s="3">
        <v>128</v>
      </c>
      <c r="H8" s="3">
        <v>140</v>
      </c>
      <c r="I8" s="2">
        <v>142</v>
      </c>
      <c r="J8" s="3">
        <v>109</v>
      </c>
      <c r="K8" s="3">
        <f>SUM(G8:J8)</f>
        <v>519</v>
      </c>
      <c r="L8" s="2"/>
      <c r="M8" s="4">
        <f>SUM(F8+K8)</f>
        <v>2373</v>
      </c>
    </row>
    <row r="9" spans="1:13" s="13" customFormat="1" ht="15" customHeight="1" x14ac:dyDescent="0.2">
      <c r="A9" s="5">
        <v>5</v>
      </c>
      <c r="B9" s="27" t="s">
        <v>22</v>
      </c>
      <c r="C9" s="21">
        <v>644</v>
      </c>
      <c r="D9" s="20">
        <v>587</v>
      </c>
      <c r="E9" s="3">
        <v>667</v>
      </c>
      <c r="F9" s="3">
        <f>SUM(C9:E9)</f>
        <v>1898</v>
      </c>
      <c r="G9" s="3">
        <v>99</v>
      </c>
      <c r="H9" s="3">
        <v>108</v>
      </c>
      <c r="I9" s="2">
        <v>147</v>
      </c>
      <c r="J9" s="3">
        <v>115</v>
      </c>
      <c r="K9" s="3">
        <f>SUM(G9:J9)</f>
        <v>469</v>
      </c>
      <c r="L9" s="2"/>
      <c r="M9" s="4">
        <f>SUM(F9+K9)</f>
        <v>2367</v>
      </c>
    </row>
    <row r="10" spans="1:13" ht="15" customHeight="1" x14ac:dyDescent="0.2">
      <c r="A10" s="5">
        <v>6</v>
      </c>
      <c r="B10" s="24" t="s">
        <v>14</v>
      </c>
      <c r="C10" s="5">
        <v>590</v>
      </c>
      <c r="D10" s="5">
        <v>561</v>
      </c>
      <c r="E10" s="5">
        <v>577</v>
      </c>
      <c r="F10" s="3">
        <f>SUM(C10:E10)</f>
        <v>1728</v>
      </c>
      <c r="G10" s="5">
        <v>123</v>
      </c>
      <c r="H10" s="5">
        <v>102</v>
      </c>
      <c r="I10" s="5">
        <v>126</v>
      </c>
      <c r="J10" s="5">
        <v>119</v>
      </c>
      <c r="K10" s="3">
        <f>SUM(G10:J10)</f>
        <v>470</v>
      </c>
      <c r="L10" s="5"/>
      <c r="M10" s="4">
        <f>SUM(F10+K10)</f>
        <v>2198</v>
      </c>
    </row>
    <row r="11" spans="1:13" ht="15" customHeight="1" x14ac:dyDescent="0.2">
      <c r="A11" s="5">
        <v>7</v>
      </c>
      <c r="B11" s="27" t="s">
        <v>18</v>
      </c>
      <c r="C11" s="5">
        <v>569</v>
      </c>
      <c r="D11" s="5">
        <v>554</v>
      </c>
      <c r="E11" s="5">
        <v>439</v>
      </c>
      <c r="F11" s="3">
        <f>SUM(C11:E11)</f>
        <v>1562</v>
      </c>
      <c r="G11" s="5">
        <v>130</v>
      </c>
      <c r="H11" s="5">
        <v>71</v>
      </c>
      <c r="I11" s="5">
        <v>112</v>
      </c>
      <c r="J11" s="5">
        <v>82</v>
      </c>
      <c r="K11" s="3">
        <f>SUM(G11:J11)</f>
        <v>395</v>
      </c>
      <c r="L11" s="13"/>
      <c r="M11" s="4">
        <f>SUM(F11+K11)</f>
        <v>1957</v>
      </c>
    </row>
    <row r="12" spans="1:13" s="13" customFormat="1" ht="15" customHeight="1" x14ac:dyDescent="0.2">
      <c r="A12" s="5">
        <v>8</v>
      </c>
      <c r="B12" s="24" t="s">
        <v>267</v>
      </c>
      <c r="C12" s="19">
        <v>581</v>
      </c>
      <c r="D12" s="19">
        <v>410</v>
      </c>
      <c r="E12" s="3">
        <v>468</v>
      </c>
      <c r="F12" s="3">
        <f>SUM(C12:E12)</f>
        <v>1459</v>
      </c>
      <c r="G12" s="3">
        <v>94</v>
      </c>
      <c r="H12" s="3">
        <v>114</v>
      </c>
      <c r="I12" s="3">
        <v>104</v>
      </c>
      <c r="J12" s="3">
        <v>102</v>
      </c>
      <c r="K12" s="3">
        <f>SUM(G12:J12)</f>
        <v>414</v>
      </c>
      <c r="L12" s="2"/>
      <c r="M12" s="4">
        <f>SUM(F12+K12)</f>
        <v>1873</v>
      </c>
    </row>
    <row r="13" spans="1:13" s="13" customFormat="1" ht="15" customHeight="1" x14ac:dyDescent="0.2">
      <c r="A13" s="5">
        <v>9</v>
      </c>
      <c r="B13" s="24" t="s">
        <v>37</v>
      </c>
      <c r="C13" s="19">
        <v>462</v>
      </c>
      <c r="D13" s="19">
        <v>478</v>
      </c>
      <c r="E13" s="3">
        <v>497</v>
      </c>
      <c r="F13" s="3">
        <f>SUM(C13:E13)</f>
        <v>1437</v>
      </c>
      <c r="G13" s="3">
        <v>88</v>
      </c>
      <c r="H13" s="3">
        <v>89</v>
      </c>
      <c r="I13" s="3">
        <v>80</v>
      </c>
      <c r="J13" s="3">
        <v>75</v>
      </c>
      <c r="K13" s="3">
        <f>SUM(G13:J13)</f>
        <v>332</v>
      </c>
      <c r="L13" s="2"/>
      <c r="M13" s="4">
        <f>SUM(F13+K13)</f>
        <v>1769</v>
      </c>
    </row>
    <row r="14" spans="1:13" s="13" customFormat="1" ht="15" customHeight="1" x14ac:dyDescent="0.2">
      <c r="A14" s="5">
        <v>10</v>
      </c>
      <c r="B14" s="24" t="s">
        <v>39</v>
      </c>
      <c r="C14" s="5">
        <v>431</v>
      </c>
      <c r="D14" s="5">
        <v>488</v>
      </c>
      <c r="E14" s="5">
        <v>489</v>
      </c>
      <c r="F14" s="3">
        <f>SUM(C14:E14)</f>
        <v>1408</v>
      </c>
      <c r="G14" s="5">
        <v>105</v>
      </c>
      <c r="H14" s="5">
        <v>86</v>
      </c>
      <c r="I14" s="5">
        <v>69</v>
      </c>
      <c r="J14" s="5">
        <v>62</v>
      </c>
      <c r="K14" s="3">
        <f>SUM(G14:J14)</f>
        <v>322</v>
      </c>
      <c r="M14" s="4">
        <f>SUM(F14+K14)</f>
        <v>1730</v>
      </c>
    </row>
    <row r="15" spans="1:13" s="13" customFormat="1" ht="15" customHeight="1" x14ac:dyDescent="0.2">
      <c r="A15" s="5">
        <v>11</v>
      </c>
      <c r="B15" s="27" t="s">
        <v>27</v>
      </c>
      <c r="C15" s="20">
        <v>470</v>
      </c>
      <c r="D15" s="20">
        <v>459</v>
      </c>
      <c r="E15" s="3">
        <v>450</v>
      </c>
      <c r="F15" s="3">
        <f>SUM(C15:E15)</f>
        <v>1379</v>
      </c>
      <c r="G15" s="3">
        <v>77</v>
      </c>
      <c r="H15" s="3">
        <v>61</v>
      </c>
      <c r="I15" s="3">
        <v>95</v>
      </c>
      <c r="J15" s="3">
        <v>85</v>
      </c>
      <c r="K15" s="3">
        <f>SUM(G15:J15)</f>
        <v>318</v>
      </c>
      <c r="L15" s="5"/>
      <c r="M15" s="4">
        <f>SUM(F15+K15)</f>
        <v>1697</v>
      </c>
    </row>
    <row r="16" spans="1:13" x14ac:dyDescent="0.2">
      <c r="A16" s="5"/>
    </row>
    <row r="17" spans="1:13" x14ac:dyDescent="0.2">
      <c r="A17" s="5"/>
    </row>
    <row r="18" spans="1:13" x14ac:dyDescent="0.2">
      <c r="A18" s="5"/>
      <c r="B18" s="13" t="s">
        <v>19</v>
      </c>
      <c r="C18">
        <f t="shared" ref="C18:M18" si="0">SUM(C5:C16)</f>
        <v>6498</v>
      </c>
      <c r="D18" s="13">
        <f t="shared" si="0"/>
        <v>6388</v>
      </c>
      <c r="E18" s="13">
        <f t="shared" si="0"/>
        <v>6275</v>
      </c>
      <c r="F18" s="13">
        <f t="shared" si="0"/>
        <v>19161</v>
      </c>
      <c r="G18" s="13">
        <f t="shared" si="0"/>
        <v>1314</v>
      </c>
      <c r="H18" s="13">
        <f t="shared" si="0"/>
        <v>1199</v>
      </c>
      <c r="I18" s="13">
        <f t="shared" si="0"/>
        <v>1303</v>
      </c>
      <c r="J18" s="13">
        <f t="shared" si="0"/>
        <v>1187</v>
      </c>
      <c r="K18" s="13">
        <f t="shared" si="0"/>
        <v>5003</v>
      </c>
      <c r="L18" s="13">
        <f t="shared" si="0"/>
        <v>0</v>
      </c>
      <c r="M18" s="5">
        <f t="shared" si="0"/>
        <v>24164</v>
      </c>
    </row>
    <row r="19" spans="1:13" x14ac:dyDescent="0.2">
      <c r="A19" s="5"/>
    </row>
    <row r="20" spans="1:13" x14ac:dyDescent="0.2">
      <c r="A20" s="5"/>
    </row>
    <row r="21" spans="1:13" x14ac:dyDescent="0.2">
      <c r="A21" s="5"/>
    </row>
  </sheetData>
  <sortState ref="B5:M15">
    <sortCondition descending="1" ref="M5:M15"/>
  </sortState>
  <mergeCells count="3">
    <mergeCell ref="B1:M1"/>
    <mergeCell ref="B2:M2"/>
    <mergeCell ref="B3:M3"/>
  </mergeCells>
  <phoneticPr fontId="0" type="noConversion"/>
  <printOptions horizontalCentered="1"/>
  <pageMargins left="0.5" right="0.5" top="1" bottom="0.5" header="0.5" footer="0.5"/>
  <pageSetup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D12" sqref="D12"/>
    </sheetView>
  </sheetViews>
  <sheetFormatPr defaultRowHeight="12.75" x14ac:dyDescent="0.2"/>
  <cols>
    <col min="1" max="1" width="5.7109375" style="13" bestFit="1" customWidth="1"/>
    <col min="2" max="2" width="23.7109375" bestFit="1" customWidth="1"/>
    <col min="3" max="5" width="8" bestFit="1" customWidth="1"/>
    <col min="6" max="6" width="12.42578125" bestFit="1" customWidth="1"/>
    <col min="7" max="10" width="7.85546875" bestFit="1" customWidth="1"/>
    <col min="11" max="11" width="12.28515625" bestFit="1" customWidth="1"/>
    <col min="12" max="12" width="5.140625" customWidth="1"/>
    <col min="13" max="13" width="15.85546875" bestFit="1" customWidth="1"/>
  </cols>
  <sheetData>
    <row r="1" spans="1:13" ht="27" x14ac:dyDescent="0.35">
      <c r="B1" s="36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7" x14ac:dyDescent="0.35">
      <c r="B2" s="37">
        <v>42763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37.5" customHeight="1" x14ac:dyDescent="0.6">
      <c r="B3" s="38" t="s">
        <v>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" customHeight="1" x14ac:dyDescent="0.2">
      <c r="A4" s="6" t="s">
        <v>25</v>
      </c>
      <c r="B4" s="6" t="s">
        <v>0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10</v>
      </c>
      <c r="H4" s="6" t="s">
        <v>1</v>
      </c>
      <c r="I4" s="6" t="s">
        <v>2</v>
      </c>
      <c r="J4" s="6" t="s">
        <v>3</v>
      </c>
      <c r="K4" s="6" t="s">
        <v>4</v>
      </c>
      <c r="L4" s="4"/>
      <c r="M4" s="6" t="s">
        <v>13</v>
      </c>
    </row>
    <row r="5" spans="1:13" s="13" customFormat="1" ht="15" customHeight="1" x14ac:dyDescent="0.2">
      <c r="A5" s="5">
        <v>1</v>
      </c>
      <c r="B5" s="26" t="s">
        <v>38</v>
      </c>
      <c r="C5" s="20">
        <v>974</v>
      </c>
      <c r="D5" s="5">
        <v>906</v>
      </c>
      <c r="E5" s="3">
        <v>940</v>
      </c>
      <c r="F5" s="2">
        <f>SUM(C5:E5)</f>
        <v>2820</v>
      </c>
      <c r="G5" s="5">
        <v>148</v>
      </c>
      <c r="H5" s="5">
        <v>211</v>
      </c>
      <c r="I5" s="5">
        <v>186</v>
      </c>
      <c r="J5" s="5">
        <v>145</v>
      </c>
      <c r="K5" s="2">
        <f>SUM(G5:J5)</f>
        <v>690</v>
      </c>
      <c r="L5" s="5"/>
      <c r="M5" s="4">
        <f>SUM(F5+K5)</f>
        <v>3510</v>
      </c>
    </row>
    <row r="6" spans="1:13" s="13" customFormat="1" ht="15" customHeight="1" x14ac:dyDescent="0.2">
      <c r="A6" s="5">
        <v>2</v>
      </c>
      <c r="B6" s="27" t="s">
        <v>33</v>
      </c>
      <c r="C6" s="20">
        <v>872</v>
      </c>
      <c r="D6" s="3">
        <v>878</v>
      </c>
      <c r="E6" s="3">
        <v>888</v>
      </c>
      <c r="F6" s="2">
        <f>SUM(C6:E6)</f>
        <v>2638</v>
      </c>
      <c r="G6" s="2">
        <v>194</v>
      </c>
      <c r="H6" s="2">
        <v>156</v>
      </c>
      <c r="I6" s="3">
        <v>182</v>
      </c>
      <c r="J6" s="3">
        <v>198</v>
      </c>
      <c r="K6" s="2">
        <f>SUM(G6:J6)</f>
        <v>730</v>
      </c>
      <c r="L6" s="2"/>
      <c r="M6" s="4">
        <f>SUM(F6+K6)</f>
        <v>3368</v>
      </c>
    </row>
    <row r="7" spans="1:13" ht="15" customHeight="1" x14ac:dyDescent="0.2">
      <c r="A7" s="5">
        <v>3</v>
      </c>
      <c r="B7" s="26" t="s">
        <v>41</v>
      </c>
      <c r="C7" s="20">
        <v>868</v>
      </c>
      <c r="D7" s="3">
        <v>795</v>
      </c>
      <c r="E7" s="3">
        <v>972</v>
      </c>
      <c r="F7" s="2">
        <f>SUM(C7:E7)</f>
        <v>2635</v>
      </c>
      <c r="G7" s="2">
        <v>163</v>
      </c>
      <c r="H7" s="2">
        <v>171</v>
      </c>
      <c r="I7" s="3">
        <v>160</v>
      </c>
      <c r="J7" s="3">
        <v>172</v>
      </c>
      <c r="K7" s="2">
        <f>SUM(G7:J7)</f>
        <v>666</v>
      </c>
      <c r="L7" s="2"/>
      <c r="M7" s="4">
        <f>SUM(F7+K7)</f>
        <v>3301</v>
      </c>
    </row>
    <row r="8" spans="1:13" s="13" customFormat="1" ht="15" customHeight="1" x14ac:dyDescent="0.2">
      <c r="A8" s="5">
        <v>4</v>
      </c>
      <c r="B8" s="24" t="s">
        <v>268</v>
      </c>
      <c r="C8" s="34">
        <v>739</v>
      </c>
      <c r="D8" s="34">
        <v>882</v>
      </c>
      <c r="E8" s="34">
        <v>919</v>
      </c>
      <c r="F8" s="2">
        <f>SUM(C8:E8)</f>
        <v>2540</v>
      </c>
      <c r="G8" s="34">
        <v>165</v>
      </c>
      <c r="H8" s="34">
        <v>212</v>
      </c>
      <c r="I8" s="34">
        <v>195</v>
      </c>
      <c r="J8" s="34">
        <v>173</v>
      </c>
      <c r="K8" s="2">
        <f>SUM(G8:J8)</f>
        <v>745</v>
      </c>
      <c r="L8" s="34"/>
      <c r="M8" s="4">
        <f>SUM(F8+K8)</f>
        <v>3285</v>
      </c>
    </row>
    <row r="9" spans="1:13" s="13" customFormat="1" ht="15" customHeight="1" x14ac:dyDescent="0.2">
      <c r="A9" s="5">
        <v>5</v>
      </c>
      <c r="B9" s="27" t="s">
        <v>34</v>
      </c>
      <c r="C9" s="20">
        <v>871</v>
      </c>
      <c r="D9" s="3">
        <v>923</v>
      </c>
      <c r="E9" s="3">
        <v>747</v>
      </c>
      <c r="F9" s="2">
        <f>SUM(C9:E9)</f>
        <v>2541</v>
      </c>
      <c r="G9" s="2">
        <v>173</v>
      </c>
      <c r="H9" s="2">
        <v>190</v>
      </c>
      <c r="I9" s="3">
        <v>190</v>
      </c>
      <c r="J9" s="3">
        <v>136</v>
      </c>
      <c r="K9" s="2">
        <f>SUM(G9:J9)</f>
        <v>689</v>
      </c>
      <c r="L9" s="2"/>
      <c r="M9" s="4">
        <f>SUM(F9+K9)</f>
        <v>3230</v>
      </c>
    </row>
    <row r="10" spans="1:13" ht="15" customHeight="1" x14ac:dyDescent="0.2">
      <c r="A10" s="5">
        <v>6</v>
      </c>
      <c r="B10" s="24" t="s">
        <v>152</v>
      </c>
      <c r="C10" s="34">
        <v>879</v>
      </c>
      <c r="D10" s="34">
        <v>807</v>
      </c>
      <c r="E10" s="34">
        <v>889</v>
      </c>
      <c r="F10" s="2">
        <f>SUM(C10:E10)</f>
        <v>2575</v>
      </c>
      <c r="G10" s="34">
        <v>118</v>
      </c>
      <c r="H10" s="34">
        <v>153</v>
      </c>
      <c r="I10" s="34">
        <v>144</v>
      </c>
      <c r="J10" s="34">
        <v>140</v>
      </c>
      <c r="K10" s="2">
        <f>SUM(G10:J10)</f>
        <v>555</v>
      </c>
      <c r="L10" s="34"/>
      <c r="M10" s="4">
        <f>SUM(F10+K10)</f>
        <v>3130</v>
      </c>
    </row>
    <row r="11" spans="1:13" ht="15" customHeight="1" x14ac:dyDescent="0.2">
      <c r="A11" s="5">
        <v>7</v>
      </c>
      <c r="B11" s="25" t="s">
        <v>66</v>
      </c>
      <c r="C11" s="20">
        <v>806</v>
      </c>
      <c r="D11" s="5">
        <v>836</v>
      </c>
      <c r="E11" s="3">
        <v>834</v>
      </c>
      <c r="F11" s="2">
        <f>SUM(C11:E11)</f>
        <v>2476</v>
      </c>
      <c r="G11" s="5">
        <v>140</v>
      </c>
      <c r="H11" s="5">
        <v>160</v>
      </c>
      <c r="I11" s="5">
        <v>194</v>
      </c>
      <c r="J11" s="5">
        <v>141</v>
      </c>
      <c r="K11" s="2">
        <f>SUM(G11:J11)</f>
        <v>635</v>
      </c>
      <c r="L11" s="5"/>
      <c r="M11" s="4">
        <f>SUM(F11+K11)</f>
        <v>3111</v>
      </c>
    </row>
    <row r="12" spans="1:13" s="13" customFormat="1" ht="15" customHeight="1" x14ac:dyDescent="0.2">
      <c r="A12" s="5">
        <v>8</v>
      </c>
      <c r="B12" s="26" t="s">
        <v>54</v>
      </c>
      <c r="C12" s="5">
        <v>931</v>
      </c>
      <c r="D12" s="5">
        <v>835</v>
      </c>
      <c r="E12" s="5">
        <v>692</v>
      </c>
      <c r="F12" s="2">
        <f>SUM(C12:E12)</f>
        <v>2458</v>
      </c>
      <c r="G12" s="5">
        <v>148</v>
      </c>
      <c r="H12" s="5">
        <v>179</v>
      </c>
      <c r="I12" s="5">
        <v>153</v>
      </c>
      <c r="J12" s="5">
        <v>157</v>
      </c>
      <c r="K12" s="2">
        <f>SUM(G12:J12)</f>
        <v>637</v>
      </c>
      <c r="L12" s="5"/>
      <c r="M12" s="4">
        <f>SUM(F12+K12)</f>
        <v>3095</v>
      </c>
    </row>
    <row r="13" spans="1:13" s="13" customFormat="1" ht="15" customHeight="1" x14ac:dyDescent="0.2">
      <c r="A13" s="5">
        <v>9</v>
      </c>
      <c r="B13" s="26" t="s">
        <v>30</v>
      </c>
      <c r="C13" s="33">
        <v>801</v>
      </c>
      <c r="D13" s="33">
        <v>847</v>
      </c>
      <c r="E13" s="33">
        <v>760</v>
      </c>
      <c r="F13" s="2">
        <f>SUM(C13:E13)</f>
        <v>2408</v>
      </c>
      <c r="G13" s="33">
        <v>199</v>
      </c>
      <c r="H13" s="33">
        <v>162</v>
      </c>
      <c r="I13" s="33">
        <v>162</v>
      </c>
      <c r="J13" s="33">
        <v>147</v>
      </c>
      <c r="K13" s="2">
        <f>SUM(G13:J13)</f>
        <v>670</v>
      </c>
      <c r="L13" s="33"/>
      <c r="M13" s="4">
        <f>SUM(F13+K13)</f>
        <v>3078</v>
      </c>
    </row>
    <row r="14" spans="1:13" s="13" customFormat="1" ht="15" customHeight="1" x14ac:dyDescent="0.2">
      <c r="A14" s="5">
        <v>10</v>
      </c>
      <c r="B14" s="26" t="s">
        <v>55</v>
      </c>
      <c r="C14" s="33">
        <v>840</v>
      </c>
      <c r="D14" s="33">
        <v>835</v>
      </c>
      <c r="E14" s="33">
        <v>772</v>
      </c>
      <c r="F14" s="2">
        <f>SUM(C14:E14)</f>
        <v>2447</v>
      </c>
      <c r="G14" s="33">
        <v>146</v>
      </c>
      <c r="H14" s="33">
        <v>131</v>
      </c>
      <c r="I14" s="33">
        <v>190</v>
      </c>
      <c r="J14" s="33">
        <v>160</v>
      </c>
      <c r="K14" s="2">
        <f>SUM(G14:J14)</f>
        <v>627</v>
      </c>
      <c r="L14" s="33"/>
      <c r="M14" s="4">
        <f>SUM(F14+K14)</f>
        <v>3074</v>
      </c>
    </row>
    <row r="15" spans="1:13" s="13" customFormat="1" ht="15" customHeight="1" x14ac:dyDescent="0.2">
      <c r="A15" s="5">
        <v>11</v>
      </c>
      <c r="B15" s="24" t="s">
        <v>270</v>
      </c>
      <c r="C15" s="34">
        <v>845</v>
      </c>
      <c r="D15" s="34">
        <v>857</v>
      </c>
      <c r="E15" s="34">
        <v>738</v>
      </c>
      <c r="F15" s="2">
        <f>SUM(C15:E15)</f>
        <v>2440</v>
      </c>
      <c r="G15" s="34">
        <v>146</v>
      </c>
      <c r="H15" s="34">
        <v>172</v>
      </c>
      <c r="I15" s="34">
        <v>165</v>
      </c>
      <c r="J15" s="34">
        <v>113</v>
      </c>
      <c r="K15" s="2">
        <f>SUM(G15:J15)</f>
        <v>596</v>
      </c>
      <c r="L15" s="34"/>
      <c r="M15" s="4">
        <f>SUM(F15+K15)</f>
        <v>3036</v>
      </c>
    </row>
    <row r="16" spans="1:13" s="13" customFormat="1" ht="15" customHeight="1" x14ac:dyDescent="0.2">
      <c r="A16" s="5">
        <v>12</v>
      </c>
      <c r="B16" s="24" t="s">
        <v>117</v>
      </c>
      <c r="C16" s="34">
        <v>775</v>
      </c>
      <c r="D16" s="34">
        <v>898</v>
      </c>
      <c r="E16" s="34">
        <v>689</v>
      </c>
      <c r="F16" s="2">
        <f>SUM(C16:E16)</f>
        <v>2362</v>
      </c>
      <c r="G16" s="34">
        <v>150</v>
      </c>
      <c r="H16" s="34">
        <v>180</v>
      </c>
      <c r="I16" s="34">
        <v>143</v>
      </c>
      <c r="J16" s="34">
        <v>121</v>
      </c>
      <c r="K16" s="2">
        <f>SUM(G16:J16)</f>
        <v>594</v>
      </c>
      <c r="L16" s="34"/>
      <c r="M16" s="4">
        <f>SUM(F16+K16)</f>
        <v>2956</v>
      </c>
    </row>
    <row r="17" spans="1:13" s="13" customFormat="1" ht="15" customHeight="1" x14ac:dyDescent="0.2">
      <c r="A17" s="5">
        <v>13</v>
      </c>
      <c r="B17" s="27" t="s">
        <v>23</v>
      </c>
      <c r="C17" s="34">
        <v>785</v>
      </c>
      <c r="D17" s="34">
        <v>731</v>
      </c>
      <c r="E17" s="34">
        <v>815</v>
      </c>
      <c r="F17" s="2">
        <f>SUM(C17:E17)</f>
        <v>2331</v>
      </c>
      <c r="G17" s="35">
        <v>134</v>
      </c>
      <c r="H17" s="35">
        <v>137</v>
      </c>
      <c r="I17" s="34">
        <v>189</v>
      </c>
      <c r="J17" s="34">
        <v>147</v>
      </c>
      <c r="K17" s="2">
        <f>SUM(G17:J17)</f>
        <v>607</v>
      </c>
      <c r="L17" s="34"/>
      <c r="M17" s="4">
        <f>SUM(F17+K17)</f>
        <v>2938</v>
      </c>
    </row>
    <row r="18" spans="1:13" ht="15" customHeight="1" x14ac:dyDescent="0.2">
      <c r="A18" s="5">
        <v>14</v>
      </c>
      <c r="B18" s="27" t="s">
        <v>24</v>
      </c>
      <c r="C18" s="34">
        <v>694</v>
      </c>
      <c r="D18" s="34">
        <v>731</v>
      </c>
      <c r="E18" s="34">
        <v>820</v>
      </c>
      <c r="F18" s="2">
        <f>SUM(C18:E18)</f>
        <v>2245</v>
      </c>
      <c r="G18" s="35">
        <v>204</v>
      </c>
      <c r="H18" s="35">
        <v>130</v>
      </c>
      <c r="I18" s="34">
        <v>118</v>
      </c>
      <c r="J18" s="34">
        <v>148</v>
      </c>
      <c r="K18" s="2">
        <f>SUM(G18:J18)</f>
        <v>600</v>
      </c>
      <c r="L18" s="34"/>
      <c r="M18" s="4">
        <f>SUM(F18+K18)</f>
        <v>2845</v>
      </c>
    </row>
    <row r="19" spans="1:13" s="13" customFormat="1" ht="15" customHeight="1" x14ac:dyDescent="0.2">
      <c r="A19" s="5">
        <v>15</v>
      </c>
      <c r="B19" s="24" t="s">
        <v>15</v>
      </c>
      <c r="C19" s="20">
        <v>634</v>
      </c>
      <c r="D19" s="5">
        <v>726</v>
      </c>
      <c r="E19" s="3">
        <v>749</v>
      </c>
      <c r="F19" s="2">
        <f>SUM(C19:E19)</f>
        <v>2109</v>
      </c>
      <c r="G19" s="5">
        <v>182</v>
      </c>
      <c r="H19" s="5">
        <v>160</v>
      </c>
      <c r="I19" s="5">
        <v>126</v>
      </c>
      <c r="J19" s="5">
        <v>175</v>
      </c>
      <c r="K19" s="2">
        <f>SUM(G19:J19)</f>
        <v>643</v>
      </c>
      <c r="L19" s="5"/>
      <c r="M19" s="4">
        <f>SUM(F19+K19)</f>
        <v>2752</v>
      </c>
    </row>
    <row r="20" spans="1:13" s="23" customFormat="1" ht="15" customHeight="1" x14ac:dyDescent="0.2">
      <c r="A20" s="5">
        <v>16</v>
      </c>
      <c r="B20" s="25" t="s">
        <v>94</v>
      </c>
      <c r="C20" s="34">
        <v>767</v>
      </c>
      <c r="D20" s="34">
        <v>706</v>
      </c>
      <c r="E20" s="34">
        <v>673</v>
      </c>
      <c r="F20" s="2">
        <f>SUM(C20:E20)</f>
        <v>2146</v>
      </c>
      <c r="G20" s="35">
        <v>155</v>
      </c>
      <c r="H20" s="35">
        <v>152</v>
      </c>
      <c r="I20" s="34">
        <v>111</v>
      </c>
      <c r="J20" s="34">
        <v>148</v>
      </c>
      <c r="K20" s="2">
        <f>SUM(G20:J20)</f>
        <v>566</v>
      </c>
      <c r="L20" s="34"/>
      <c r="M20" s="4">
        <f>SUM(F20+K20)</f>
        <v>2712</v>
      </c>
    </row>
    <row r="21" spans="1:13" s="23" customFormat="1" ht="15" customHeight="1" x14ac:dyDescent="0.2">
      <c r="A21" s="5">
        <v>17</v>
      </c>
      <c r="B21" s="24" t="s">
        <v>37</v>
      </c>
      <c r="C21" s="20">
        <v>686</v>
      </c>
      <c r="D21" s="3">
        <v>717</v>
      </c>
      <c r="E21" s="3">
        <v>739</v>
      </c>
      <c r="F21" s="2">
        <f>SUM(C21:E21)</f>
        <v>2142</v>
      </c>
      <c r="G21" s="2">
        <v>129</v>
      </c>
      <c r="H21" s="2">
        <v>112</v>
      </c>
      <c r="I21" s="3">
        <v>143</v>
      </c>
      <c r="J21" s="3">
        <v>155</v>
      </c>
      <c r="K21" s="2">
        <f>SUM(G21:J21)</f>
        <v>539</v>
      </c>
      <c r="L21" s="2"/>
      <c r="M21" s="4">
        <f>SUM(F21+K21)</f>
        <v>2681</v>
      </c>
    </row>
    <row r="22" spans="1:13" s="23" customFormat="1" ht="15" customHeight="1" x14ac:dyDescent="0.2">
      <c r="A22" s="5">
        <v>18</v>
      </c>
      <c r="B22" s="26" t="s">
        <v>39</v>
      </c>
      <c r="C22" s="34">
        <v>719</v>
      </c>
      <c r="D22" s="34">
        <v>694</v>
      </c>
      <c r="E22" s="34">
        <v>669</v>
      </c>
      <c r="F22" s="2">
        <f>SUM(C22:E22)</f>
        <v>2082</v>
      </c>
      <c r="G22" s="34">
        <v>111</v>
      </c>
      <c r="H22" s="34">
        <v>170</v>
      </c>
      <c r="I22" s="34">
        <v>177</v>
      </c>
      <c r="J22" s="34">
        <v>122</v>
      </c>
      <c r="K22" s="2">
        <f>SUM(G22:J22)</f>
        <v>580</v>
      </c>
      <c r="L22" s="34"/>
      <c r="M22" s="4">
        <f>SUM(F22+K22)</f>
        <v>2662</v>
      </c>
    </row>
    <row r="23" spans="1:13" s="18" customFormat="1" ht="15" customHeight="1" x14ac:dyDescent="0.2">
      <c r="A23" s="5">
        <v>19</v>
      </c>
      <c r="B23" s="26" t="s">
        <v>195</v>
      </c>
      <c r="C23" s="34">
        <v>677</v>
      </c>
      <c r="D23" s="34">
        <v>720</v>
      </c>
      <c r="E23" s="34">
        <v>720</v>
      </c>
      <c r="F23" s="2">
        <f>SUM(C23:E23)</f>
        <v>2117</v>
      </c>
      <c r="G23" s="34">
        <v>124</v>
      </c>
      <c r="H23" s="34">
        <v>132</v>
      </c>
      <c r="I23" s="34">
        <v>150</v>
      </c>
      <c r="J23" s="34">
        <v>110</v>
      </c>
      <c r="K23" s="2">
        <f>SUM(G23:J23)</f>
        <v>516</v>
      </c>
      <c r="L23" s="34"/>
      <c r="M23" s="4">
        <f>SUM(F23+K23)</f>
        <v>2633</v>
      </c>
    </row>
    <row r="24" spans="1:13" s="18" customFormat="1" ht="15" customHeight="1" x14ac:dyDescent="0.2">
      <c r="A24" s="5">
        <v>20</v>
      </c>
      <c r="B24" s="25" t="s">
        <v>32</v>
      </c>
      <c r="C24" s="19">
        <v>639</v>
      </c>
      <c r="D24" s="3">
        <v>682</v>
      </c>
      <c r="E24" s="3">
        <v>694</v>
      </c>
      <c r="F24" s="2">
        <f>SUM(C24:E24)</f>
        <v>2015</v>
      </c>
      <c r="G24" s="2">
        <v>150</v>
      </c>
      <c r="H24" s="3">
        <v>159</v>
      </c>
      <c r="I24" s="3">
        <v>159</v>
      </c>
      <c r="J24" s="3">
        <v>141</v>
      </c>
      <c r="K24" s="2">
        <f>SUM(G24:J24)</f>
        <v>609</v>
      </c>
      <c r="L24" s="2"/>
      <c r="M24" s="4">
        <f>SUM(F24+K24)</f>
        <v>2624</v>
      </c>
    </row>
    <row r="25" spans="1:13" s="18" customFormat="1" ht="15" customHeight="1" x14ac:dyDescent="0.2">
      <c r="A25" s="5">
        <v>21</v>
      </c>
      <c r="B25" s="26" t="s">
        <v>40</v>
      </c>
      <c r="C25" s="20">
        <v>638</v>
      </c>
      <c r="D25" s="3">
        <v>697</v>
      </c>
      <c r="E25" s="3">
        <v>676</v>
      </c>
      <c r="F25" s="2">
        <f>SUM(C25:E25)</f>
        <v>2011</v>
      </c>
      <c r="G25" s="2">
        <v>131</v>
      </c>
      <c r="H25" s="2">
        <v>186</v>
      </c>
      <c r="I25" s="3">
        <v>132</v>
      </c>
      <c r="J25" s="3">
        <v>138</v>
      </c>
      <c r="K25" s="2">
        <f>SUM(G25:J25)</f>
        <v>587</v>
      </c>
      <c r="L25" s="2"/>
      <c r="M25" s="4">
        <f>SUM(F25+K25)</f>
        <v>2598</v>
      </c>
    </row>
    <row r="26" spans="1:13" s="18" customFormat="1" ht="15" customHeight="1" x14ac:dyDescent="0.2">
      <c r="A26" s="5">
        <v>22</v>
      </c>
      <c r="B26" s="25" t="s">
        <v>67</v>
      </c>
      <c r="C26" s="19">
        <v>666</v>
      </c>
      <c r="D26" s="5">
        <v>596</v>
      </c>
      <c r="E26" s="3">
        <v>663</v>
      </c>
      <c r="F26" s="2">
        <f>SUM(C26:E26)</f>
        <v>1925</v>
      </c>
      <c r="G26" s="3">
        <v>142</v>
      </c>
      <c r="H26" s="3">
        <v>168</v>
      </c>
      <c r="I26" s="3">
        <v>152</v>
      </c>
      <c r="J26" s="3">
        <v>131</v>
      </c>
      <c r="K26" s="2">
        <f>SUM(G26:J26)</f>
        <v>593</v>
      </c>
      <c r="L26" s="5"/>
      <c r="M26" s="4">
        <f>SUM(F26+K26)</f>
        <v>2518</v>
      </c>
    </row>
    <row r="27" spans="1:13" s="18" customFormat="1" ht="15" customHeight="1" x14ac:dyDescent="0.2">
      <c r="A27" s="5">
        <v>23</v>
      </c>
      <c r="B27" s="24" t="s">
        <v>269</v>
      </c>
      <c r="C27" s="21">
        <v>670</v>
      </c>
      <c r="D27" s="3">
        <v>610</v>
      </c>
      <c r="E27" s="3">
        <v>634</v>
      </c>
      <c r="F27" s="2">
        <f>SUM(C27:E27)</f>
        <v>1914</v>
      </c>
      <c r="G27" s="2">
        <v>134</v>
      </c>
      <c r="H27" s="3">
        <v>145</v>
      </c>
      <c r="I27" s="3">
        <v>161</v>
      </c>
      <c r="J27" s="3">
        <v>129</v>
      </c>
      <c r="K27" s="2">
        <f>SUM(G27:J27)</f>
        <v>569</v>
      </c>
      <c r="L27" s="2"/>
      <c r="M27" s="4">
        <f>SUM(F27+K27)</f>
        <v>2483</v>
      </c>
    </row>
    <row r="28" spans="1:13" s="18" customFormat="1" ht="15" customHeight="1" x14ac:dyDescent="0.2">
      <c r="A28" s="5">
        <v>24</v>
      </c>
      <c r="B28" s="26" t="s">
        <v>31</v>
      </c>
      <c r="C28" s="33">
        <v>662</v>
      </c>
      <c r="D28" s="33">
        <v>627</v>
      </c>
      <c r="E28" s="33">
        <v>655</v>
      </c>
      <c r="F28" s="2">
        <f>SUM(C28:E28)</f>
        <v>1944</v>
      </c>
      <c r="G28" s="33">
        <v>112</v>
      </c>
      <c r="H28" s="33">
        <v>129</v>
      </c>
      <c r="I28" s="33">
        <v>123</v>
      </c>
      <c r="J28" s="33">
        <v>172</v>
      </c>
      <c r="K28" s="2">
        <f>SUM(G28:J28)</f>
        <v>536</v>
      </c>
      <c r="L28" s="33"/>
      <c r="M28" s="4">
        <f>SUM(F28+K28)</f>
        <v>2480</v>
      </c>
    </row>
    <row r="29" spans="1:13" s="18" customFormat="1" ht="15" customHeight="1" x14ac:dyDescent="0.2">
      <c r="A29" s="5">
        <v>25</v>
      </c>
      <c r="B29" s="24" t="s">
        <v>93</v>
      </c>
      <c r="C29" s="5">
        <v>631</v>
      </c>
      <c r="D29" s="5">
        <v>602</v>
      </c>
      <c r="E29" s="5">
        <v>641</v>
      </c>
      <c r="F29" s="2">
        <f>SUM(C29:E29)</f>
        <v>1874</v>
      </c>
      <c r="G29" s="5">
        <v>129</v>
      </c>
      <c r="H29" s="5">
        <v>111</v>
      </c>
      <c r="I29" s="5">
        <v>140</v>
      </c>
      <c r="J29" s="5">
        <v>109</v>
      </c>
      <c r="K29" s="2">
        <f>SUM(G29:J29)</f>
        <v>489</v>
      </c>
      <c r="L29" s="5"/>
      <c r="M29" s="4">
        <f>SUM(F29+K29)</f>
        <v>2363</v>
      </c>
    </row>
    <row r="30" spans="1:13" s="18" customFormat="1" ht="15" customHeight="1" x14ac:dyDescent="0.2">
      <c r="A30" s="5">
        <v>26</v>
      </c>
      <c r="B30" s="24" t="s">
        <v>196</v>
      </c>
      <c r="C30" s="34">
        <v>578</v>
      </c>
      <c r="D30" s="34">
        <v>621</v>
      </c>
      <c r="E30" s="34">
        <v>566</v>
      </c>
      <c r="F30" s="2">
        <f>SUM(C30:E30)</f>
        <v>1765</v>
      </c>
      <c r="G30" s="34">
        <v>148</v>
      </c>
      <c r="H30" s="34">
        <v>162</v>
      </c>
      <c r="I30" s="34">
        <v>104</v>
      </c>
      <c r="J30" s="34">
        <v>114</v>
      </c>
      <c r="K30" s="2">
        <f>SUM(G30:J30)</f>
        <v>528</v>
      </c>
      <c r="L30" s="34"/>
      <c r="M30" s="4">
        <f>SUM(F30+K30)</f>
        <v>2293</v>
      </c>
    </row>
    <row r="31" spans="1:13" s="18" customFormat="1" ht="15" customHeight="1" x14ac:dyDescent="0.2">
      <c r="A31" s="5">
        <v>27</v>
      </c>
      <c r="B31" s="24" t="s">
        <v>153</v>
      </c>
      <c r="C31" s="34">
        <v>603</v>
      </c>
      <c r="D31" s="34">
        <v>536</v>
      </c>
      <c r="E31" s="34">
        <v>582</v>
      </c>
      <c r="F31" s="2">
        <f>SUM(C31:E31)</f>
        <v>1721</v>
      </c>
      <c r="G31" s="34">
        <v>130</v>
      </c>
      <c r="H31" s="34">
        <v>144</v>
      </c>
      <c r="I31" s="34">
        <v>115</v>
      </c>
      <c r="J31" s="34">
        <v>104</v>
      </c>
      <c r="K31" s="2">
        <f>SUM(G31:J31)</f>
        <v>493</v>
      </c>
      <c r="L31" s="34"/>
      <c r="M31" s="4">
        <f>SUM(F31+K31)</f>
        <v>2214</v>
      </c>
    </row>
    <row r="32" spans="1:13" s="18" customFormat="1" ht="15" customHeight="1" x14ac:dyDescent="0.2">
      <c r="A32" s="5">
        <v>28</v>
      </c>
      <c r="B32" s="24" t="s">
        <v>267</v>
      </c>
      <c r="C32" s="20">
        <v>581</v>
      </c>
      <c r="D32" s="3">
        <v>600</v>
      </c>
      <c r="E32" s="3">
        <v>520</v>
      </c>
      <c r="F32" s="2">
        <f>SUM(C32:E32)</f>
        <v>1701</v>
      </c>
      <c r="G32" s="2">
        <v>86</v>
      </c>
      <c r="H32" s="2">
        <v>157</v>
      </c>
      <c r="I32" s="3">
        <v>135</v>
      </c>
      <c r="J32" s="3">
        <v>107</v>
      </c>
      <c r="K32" s="2">
        <f>SUM(G32:J32)</f>
        <v>485</v>
      </c>
      <c r="L32" s="2"/>
      <c r="M32" s="4">
        <f>SUM(F32+K32)</f>
        <v>2186</v>
      </c>
    </row>
    <row r="33" spans="1:13" s="18" customFormat="1" ht="15" customHeight="1" x14ac:dyDescent="0.2">
      <c r="A33" s="5">
        <v>29</v>
      </c>
      <c r="B33" s="27" t="s">
        <v>29</v>
      </c>
      <c r="C33" s="21">
        <v>493</v>
      </c>
      <c r="D33" s="3">
        <v>488</v>
      </c>
      <c r="E33" s="3">
        <v>515</v>
      </c>
      <c r="F33" s="2">
        <f>SUM(C33:E33)</f>
        <v>1496</v>
      </c>
      <c r="G33" s="2">
        <v>86</v>
      </c>
      <c r="H33" s="3">
        <v>144</v>
      </c>
      <c r="I33" s="3">
        <v>103</v>
      </c>
      <c r="J33" s="3">
        <v>112</v>
      </c>
      <c r="K33" s="2">
        <f>SUM(G33:J33)</f>
        <v>445</v>
      </c>
      <c r="L33" s="2"/>
      <c r="M33" s="4">
        <f>SUM(F33+K33)</f>
        <v>1941</v>
      </c>
    </row>
    <row r="34" spans="1:13" s="18" customFormat="1" ht="15" customHeight="1" x14ac:dyDescent="0.2">
      <c r="A34" s="5">
        <v>30</v>
      </c>
      <c r="C34" s="34"/>
      <c r="D34" s="34"/>
      <c r="E34" s="34"/>
      <c r="F34" s="2">
        <f t="shared" ref="F34" si="0">SUM(C34:E34)</f>
        <v>0</v>
      </c>
      <c r="G34" s="34"/>
      <c r="H34" s="34"/>
      <c r="I34" s="34"/>
      <c r="J34" s="34"/>
      <c r="K34" s="2">
        <f t="shared" ref="K34" si="1">SUM(G34:J34)</f>
        <v>0</v>
      </c>
      <c r="L34" s="34"/>
      <c r="M34" s="4">
        <f t="shared" ref="M34" si="2">SUM(F34+K34)</f>
        <v>0</v>
      </c>
    </row>
    <row r="36" spans="1:13" x14ac:dyDescent="0.2">
      <c r="B36" s="13" t="s">
        <v>19</v>
      </c>
      <c r="C36" s="13">
        <f t="shared" ref="C36:K36" si="3">SUM(C5:C18)</f>
        <v>11680</v>
      </c>
      <c r="D36" s="13">
        <f t="shared" si="3"/>
        <v>11761</v>
      </c>
      <c r="E36" s="13">
        <f t="shared" si="3"/>
        <v>11475</v>
      </c>
      <c r="F36" s="13">
        <f t="shared" si="3"/>
        <v>34916</v>
      </c>
      <c r="G36" s="13">
        <f>SUM(G5:G33)</f>
        <v>4177</v>
      </c>
      <c r="H36" s="13">
        <f>SUM(H5:H33)</f>
        <v>4575</v>
      </c>
      <c r="I36" s="13">
        <f t="shared" si="3"/>
        <v>2371</v>
      </c>
      <c r="J36" s="13">
        <f t="shared" si="3"/>
        <v>2098</v>
      </c>
      <c r="K36" s="13">
        <f t="shared" si="3"/>
        <v>9041</v>
      </c>
      <c r="L36" s="13"/>
      <c r="M36" s="13">
        <f>SUM(M5:M18)</f>
        <v>43957</v>
      </c>
    </row>
  </sheetData>
  <sortState ref="B5:M33">
    <sortCondition descending="1" ref="M5:M33"/>
  </sortState>
  <mergeCells count="3">
    <mergeCell ref="B1:M1"/>
    <mergeCell ref="B3:M3"/>
    <mergeCell ref="B2:M2"/>
  </mergeCells>
  <phoneticPr fontId="0" type="noConversion"/>
  <printOptions horizontalCentered="1"/>
  <pageMargins left="0.5" right="0.52" top="0.5" bottom="0.5" header="0.52" footer="0.5"/>
  <pageSetup scale="95" orientation="landscape" verticalDpi="300" r:id="rId1"/>
  <headerFooter alignWithMargins="0"/>
  <ignoredErrors>
    <ignoredError sqref="C36:E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zoomScaleNormal="100" workbookViewId="0">
      <selection activeCell="J14" sqref="J14"/>
    </sheetView>
  </sheetViews>
  <sheetFormatPr defaultRowHeight="12.75" x14ac:dyDescent="0.2"/>
  <cols>
    <col min="1" max="1" width="5.28515625" style="12" bestFit="1" customWidth="1"/>
    <col min="2" max="2" width="22.85546875" bestFit="1" customWidth="1"/>
    <col min="3" max="3" width="20.85546875" customWidth="1"/>
    <col min="4" max="4" width="9.85546875" customWidth="1"/>
    <col min="5" max="5" width="10.28515625" customWidth="1"/>
    <col min="6" max="6" width="9.7109375" customWidth="1"/>
    <col min="7" max="7" width="12.5703125" bestFit="1" customWidth="1"/>
  </cols>
  <sheetData>
    <row r="1" spans="1:15" ht="25.5" x14ac:dyDescent="0.35">
      <c r="A1" s="39" t="s">
        <v>35</v>
      </c>
      <c r="B1" s="39"/>
      <c r="C1" s="39"/>
      <c r="D1" s="39"/>
      <c r="E1" s="39"/>
      <c r="F1" s="39"/>
      <c r="G1" s="39"/>
      <c r="H1" s="10"/>
      <c r="I1" s="10"/>
      <c r="J1" s="10"/>
      <c r="K1" s="10"/>
      <c r="L1" s="10"/>
      <c r="M1" s="10"/>
      <c r="N1" s="10"/>
    </row>
    <row r="2" spans="1:15" ht="27" x14ac:dyDescent="0.35">
      <c r="A2" s="37">
        <v>42763</v>
      </c>
      <c r="B2" s="37"/>
      <c r="C2" s="37"/>
      <c r="D2" s="37"/>
      <c r="E2" s="37"/>
      <c r="F2" s="37"/>
      <c r="G2" s="37"/>
      <c r="H2" s="8"/>
      <c r="I2" s="8"/>
      <c r="J2" s="8"/>
      <c r="K2" s="8"/>
      <c r="L2" s="8"/>
      <c r="M2" s="8"/>
      <c r="N2" s="8"/>
    </row>
    <row r="3" spans="1:15" ht="37.5" x14ac:dyDescent="0.6">
      <c r="A3" s="38" t="s">
        <v>12</v>
      </c>
      <c r="B3" s="38"/>
      <c r="C3" s="38"/>
      <c r="D3" s="38"/>
      <c r="E3" s="38"/>
      <c r="F3" s="38"/>
      <c r="G3" s="38"/>
      <c r="H3" s="9"/>
      <c r="I3" s="9"/>
      <c r="J3" s="9"/>
      <c r="K3" s="9"/>
      <c r="L3" s="9"/>
      <c r="M3" s="9"/>
      <c r="N3" s="9"/>
    </row>
    <row r="5" spans="1:15" ht="15.75" x14ac:dyDescent="0.25">
      <c r="A5" s="31"/>
      <c r="B5" s="30" t="s">
        <v>17</v>
      </c>
      <c r="C5" s="30" t="s">
        <v>0</v>
      </c>
      <c r="D5" s="30" t="s">
        <v>5</v>
      </c>
      <c r="E5" s="30" t="s">
        <v>6</v>
      </c>
      <c r="F5" s="30" t="s">
        <v>7</v>
      </c>
      <c r="G5" s="30" t="s">
        <v>16</v>
      </c>
    </row>
    <row r="6" spans="1:15" ht="15.75" x14ac:dyDescent="0.25">
      <c r="A6" s="31">
        <v>1</v>
      </c>
      <c r="B6" s="22" t="s">
        <v>241</v>
      </c>
      <c r="C6" s="22" t="s">
        <v>28</v>
      </c>
      <c r="D6" s="32">
        <v>176</v>
      </c>
      <c r="E6" s="32">
        <v>220</v>
      </c>
      <c r="F6" s="32">
        <v>177</v>
      </c>
      <c r="G6" s="32">
        <f>SUM(D6:F6)</f>
        <v>573</v>
      </c>
    </row>
    <row r="7" spans="1:15" ht="15.75" x14ac:dyDescent="0.25">
      <c r="A7" s="31">
        <v>2</v>
      </c>
      <c r="B7" s="22" t="s">
        <v>69</v>
      </c>
      <c r="C7" s="22" t="s">
        <v>66</v>
      </c>
      <c r="D7" s="32">
        <v>137</v>
      </c>
      <c r="E7" s="32">
        <v>207</v>
      </c>
      <c r="F7" s="32">
        <v>151</v>
      </c>
      <c r="G7" s="32">
        <f>SUM(D7:F7)</f>
        <v>495</v>
      </c>
      <c r="O7" s="18" t="s">
        <v>20</v>
      </c>
    </row>
    <row r="8" spans="1:15" ht="15.75" x14ac:dyDescent="0.25">
      <c r="A8" s="31">
        <v>3</v>
      </c>
      <c r="B8" s="22" t="s">
        <v>71</v>
      </c>
      <c r="C8" s="22" t="s">
        <v>66</v>
      </c>
      <c r="D8" s="32">
        <v>181</v>
      </c>
      <c r="E8" s="32">
        <v>152</v>
      </c>
      <c r="F8" s="32">
        <v>156</v>
      </c>
      <c r="G8" s="32">
        <f>SUM(D8:F8)</f>
        <v>489</v>
      </c>
      <c r="O8">
        <f>MAX(D6:F72)</f>
        <v>220</v>
      </c>
    </row>
    <row r="9" spans="1:15" ht="15.75" x14ac:dyDescent="0.25">
      <c r="A9" s="31">
        <v>4</v>
      </c>
      <c r="B9" s="22" t="s">
        <v>227</v>
      </c>
      <c r="C9" s="22" t="s">
        <v>22</v>
      </c>
      <c r="D9" s="32">
        <v>126</v>
      </c>
      <c r="E9" s="32">
        <v>167</v>
      </c>
      <c r="F9" s="32">
        <v>192</v>
      </c>
      <c r="G9" s="32">
        <f>SUM(D9:F9)</f>
        <v>485</v>
      </c>
    </row>
    <row r="10" spans="1:15" ht="15.75" x14ac:dyDescent="0.25">
      <c r="A10" s="31">
        <v>5</v>
      </c>
      <c r="B10" s="22" t="s">
        <v>301</v>
      </c>
      <c r="C10" s="22" t="s">
        <v>268</v>
      </c>
      <c r="D10" s="32">
        <v>193</v>
      </c>
      <c r="E10" s="32">
        <v>151</v>
      </c>
      <c r="F10" s="32">
        <v>141</v>
      </c>
      <c r="G10" s="32">
        <f>SUM(D10:F10)</f>
        <v>485</v>
      </c>
    </row>
    <row r="11" spans="1:15" ht="15.75" x14ac:dyDescent="0.25">
      <c r="A11" s="31">
        <v>6</v>
      </c>
      <c r="B11" s="22" t="s">
        <v>299</v>
      </c>
      <c r="C11" s="22" t="s">
        <v>268</v>
      </c>
      <c r="D11" s="32">
        <v>184</v>
      </c>
      <c r="E11" s="32">
        <v>148</v>
      </c>
      <c r="F11" s="32">
        <v>152</v>
      </c>
      <c r="G11" s="32">
        <f>SUM(D11:F11)</f>
        <v>484</v>
      </c>
      <c r="O11" s="18" t="s">
        <v>21</v>
      </c>
    </row>
    <row r="12" spans="1:15" ht="15.75" x14ac:dyDescent="0.25">
      <c r="A12" s="31">
        <v>7</v>
      </c>
      <c r="B12" s="22" t="s">
        <v>238</v>
      </c>
      <c r="C12" s="22" t="s">
        <v>28</v>
      </c>
      <c r="D12" s="32">
        <v>162</v>
      </c>
      <c r="E12" s="32">
        <v>162</v>
      </c>
      <c r="F12" s="32">
        <v>146</v>
      </c>
      <c r="G12" s="32">
        <f>SUM(D12:F12)</f>
        <v>470</v>
      </c>
      <c r="O12">
        <f>MAX(G6:G72)</f>
        <v>573</v>
      </c>
    </row>
    <row r="13" spans="1:15" ht="15.75" x14ac:dyDescent="0.25">
      <c r="A13" s="31">
        <v>8</v>
      </c>
      <c r="B13" s="22" t="s">
        <v>300</v>
      </c>
      <c r="C13" s="22" t="s">
        <v>268</v>
      </c>
      <c r="D13" s="32">
        <v>151</v>
      </c>
      <c r="E13" s="32">
        <v>173</v>
      </c>
      <c r="F13" s="32">
        <v>143</v>
      </c>
      <c r="G13" s="32">
        <f>SUM(D13:F13)</f>
        <v>467</v>
      </c>
    </row>
    <row r="14" spans="1:15" ht="15.75" x14ac:dyDescent="0.25">
      <c r="A14" s="31">
        <v>9</v>
      </c>
      <c r="B14" s="22" t="s">
        <v>74</v>
      </c>
      <c r="C14" s="22" t="s">
        <v>67</v>
      </c>
      <c r="D14" s="32">
        <v>135</v>
      </c>
      <c r="E14" s="32">
        <v>164</v>
      </c>
      <c r="F14" s="32">
        <v>161</v>
      </c>
      <c r="G14" s="32">
        <f>SUM(D14:F14)</f>
        <v>460</v>
      </c>
    </row>
    <row r="15" spans="1:15" ht="15.75" x14ac:dyDescent="0.25">
      <c r="A15" s="31">
        <v>10</v>
      </c>
      <c r="B15" s="22" t="s">
        <v>68</v>
      </c>
      <c r="C15" s="22" t="s">
        <v>66</v>
      </c>
      <c r="D15" s="32">
        <v>132</v>
      </c>
      <c r="E15" s="32">
        <v>157</v>
      </c>
      <c r="F15" s="32">
        <v>151</v>
      </c>
      <c r="G15" s="32">
        <f>SUM(D15:F15)</f>
        <v>440</v>
      </c>
    </row>
    <row r="16" spans="1:15" ht="15.75" x14ac:dyDescent="0.25">
      <c r="A16" s="31">
        <v>11</v>
      </c>
      <c r="B16" s="22" t="s">
        <v>72</v>
      </c>
      <c r="C16" s="22" t="s">
        <v>66</v>
      </c>
      <c r="D16" s="32">
        <v>148</v>
      </c>
      <c r="E16" s="32">
        <v>128</v>
      </c>
      <c r="F16" s="32">
        <v>156</v>
      </c>
      <c r="G16" s="32">
        <f>SUM(D16:F16)</f>
        <v>432</v>
      </c>
    </row>
    <row r="17" spans="1:7" ht="15.75" x14ac:dyDescent="0.25">
      <c r="A17" s="31">
        <v>12</v>
      </c>
      <c r="B17" s="22" t="s">
        <v>265</v>
      </c>
      <c r="C17" s="22" t="s">
        <v>14</v>
      </c>
      <c r="D17" s="32">
        <v>167</v>
      </c>
      <c r="E17" s="32">
        <v>109</v>
      </c>
      <c r="F17" s="32">
        <v>145</v>
      </c>
      <c r="G17" s="32">
        <f>SUM(D17:F17)</f>
        <v>421</v>
      </c>
    </row>
    <row r="18" spans="1:7" ht="15.75" x14ac:dyDescent="0.25">
      <c r="A18" s="31">
        <v>13</v>
      </c>
      <c r="B18" s="22" t="s">
        <v>70</v>
      </c>
      <c r="C18" s="22" t="s">
        <v>66</v>
      </c>
      <c r="D18" s="32">
        <v>128</v>
      </c>
      <c r="E18" s="32">
        <v>139</v>
      </c>
      <c r="F18" s="32">
        <v>126</v>
      </c>
      <c r="G18" s="32">
        <f>SUM(D18:F18)</f>
        <v>393</v>
      </c>
    </row>
    <row r="19" spans="1:7" ht="15.75" x14ac:dyDescent="0.25">
      <c r="A19" s="31">
        <v>14</v>
      </c>
      <c r="B19" s="22" t="s">
        <v>223</v>
      </c>
      <c r="C19" s="22" t="s">
        <v>22</v>
      </c>
      <c r="D19" s="32">
        <v>142</v>
      </c>
      <c r="E19" s="32">
        <v>125</v>
      </c>
      <c r="F19" s="32">
        <v>125</v>
      </c>
      <c r="G19" s="32">
        <f>SUM(D19:F19)</f>
        <v>392</v>
      </c>
    </row>
    <row r="20" spans="1:7" ht="15.75" x14ac:dyDescent="0.25">
      <c r="A20" s="31">
        <v>15</v>
      </c>
      <c r="B20" s="22" t="s">
        <v>224</v>
      </c>
      <c r="C20" s="22" t="s">
        <v>22</v>
      </c>
      <c r="D20" s="32">
        <v>151</v>
      </c>
      <c r="E20" s="32">
        <v>118</v>
      </c>
      <c r="F20" s="32">
        <v>122</v>
      </c>
      <c r="G20" s="32">
        <f>SUM(D20:F20)</f>
        <v>391</v>
      </c>
    </row>
    <row r="21" spans="1:7" ht="15.75" x14ac:dyDescent="0.25">
      <c r="A21" s="31">
        <v>16</v>
      </c>
      <c r="B21" s="22" t="s">
        <v>298</v>
      </c>
      <c r="C21" s="22" t="s">
        <v>268</v>
      </c>
      <c r="D21" s="32">
        <v>113</v>
      </c>
      <c r="E21" s="32">
        <v>128</v>
      </c>
      <c r="F21" s="32">
        <v>145</v>
      </c>
      <c r="G21" s="32">
        <f>SUM(D21:F21)</f>
        <v>386</v>
      </c>
    </row>
    <row r="22" spans="1:7" ht="15.75" x14ac:dyDescent="0.25">
      <c r="A22" s="31">
        <v>17</v>
      </c>
      <c r="B22" s="22" t="s">
        <v>76</v>
      </c>
      <c r="C22" s="22" t="s">
        <v>67</v>
      </c>
      <c r="D22" s="32">
        <v>164</v>
      </c>
      <c r="E22" s="32">
        <v>112</v>
      </c>
      <c r="F22" s="32">
        <v>103</v>
      </c>
      <c r="G22" s="32">
        <f>SUM(D22:F22)</f>
        <v>379</v>
      </c>
    </row>
    <row r="23" spans="1:7" ht="15.75" x14ac:dyDescent="0.25">
      <c r="A23" s="31">
        <v>18</v>
      </c>
      <c r="B23" s="22" t="s">
        <v>73</v>
      </c>
      <c r="C23" s="22" t="s">
        <v>67</v>
      </c>
      <c r="D23" s="32">
        <v>150</v>
      </c>
      <c r="E23" s="32">
        <v>123</v>
      </c>
      <c r="F23" s="32">
        <v>89</v>
      </c>
      <c r="G23" s="32">
        <f>SUM(D23:F23)</f>
        <v>362</v>
      </c>
    </row>
    <row r="24" spans="1:7" ht="15.75" x14ac:dyDescent="0.25">
      <c r="A24" s="31">
        <v>19</v>
      </c>
      <c r="B24" s="22" t="s">
        <v>127</v>
      </c>
      <c r="C24" s="22" t="s">
        <v>14</v>
      </c>
      <c r="D24" s="32">
        <v>118</v>
      </c>
      <c r="E24" s="32">
        <v>136</v>
      </c>
      <c r="F24" s="32">
        <v>106</v>
      </c>
      <c r="G24" s="32">
        <f>SUM(D24:F24)</f>
        <v>360</v>
      </c>
    </row>
    <row r="25" spans="1:7" ht="15.75" x14ac:dyDescent="0.25">
      <c r="A25" s="31">
        <v>20</v>
      </c>
      <c r="B25" s="22" t="s">
        <v>125</v>
      </c>
      <c r="C25" s="22" t="s">
        <v>14</v>
      </c>
      <c r="D25" s="32">
        <v>106</v>
      </c>
      <c r="E25" s="32">
        <v>151</v>
      </c>
      <c r="F25" s="32">
        <v>95</v>
      </c>
      <c r="G25" s="32">
        <f>SUM(D25:F25)</f>
        <v>352</v>
      </c>
    </row>
    <row r="26" spans="1:7" ht="12.75" customHeight="1" x14ac:dyDescent="0.25">
      <c r="A26" s="31">
        <v>21</v>
      </c>
      <c r="B26" s="22" t="s">
        <v>126</v>
      </c>
      <c r="C26" s="22" t="s">
        <v>14</v>
      </c>
      <c r="D26" s="32">
        <v>117</v>
      </c>
      <c r="E26" s="32">
        <v>101</v>
      </c>
      <c r="F26" s="32">
        <v>132</v>
      </c>
      <c r="G26" s="32">
        <f>SUM(D26:F26)</f>
        <v>350</v>
      </c>
    </row>
    <row r="27" spans="1:7" ht="12.75" customHeight="1" x14ac:dyDescent="0.25">
      <c r="A27" s="31">
        <v>22</v>
      </c>
      <c r="B27" s="22" t="s">
        <v>154</v>
      </c>
      <c r="C27" s="22" t="s">
        <v>18</v>
      </c>
      <c r="D27" s="32">
        <v>116</v>
      </c>
      <c r="E27" s="32">
        <v>134</v>
      </c>
      <c r="F27" s="32">
        <v>98</v>
      </c>
      <c r="G27" s="32">
        <f>SUM(D27:F27)</f>
        <v>348</v>
      </c>
    </row>
    <row r="28" spans="1:7" ht="12.75" customHeight="1" x14ac:dyDescent="0.25">
      <c r="A28" s="31">
        <v>23</v>
      </c>
      <c r="B28" s="22" t="s">
        <v>242</v>
      </c>
      <c r="C28" s="22" t="s">
        <v>28</v>
      </c>
      <c r="D28" s="32">
        <v>88</v>
      </c>
      <c r="E28" s="32">
        <v>130</v>
      </c>
      <c r="F28" s="32">
        <v>129</v>
      </c>
      <c r="G28" s="32">
        <f>SUM(D28:F28)</f>
        <v>347</v>
      </c>
    </row>
    <row r="29" spans="1:7" ht="12.75" customHeight="1" x14ac:dyDescent="0.25">
      <c r="A29" s="31">
        <v>24</v>
      </c>
      <c r="B29" s="22" t="s">
        <v>77</v>
      </c>
      <c r="C29" s="22" t="s">
        <v>67</v>
      </c>
      <c r="D29" s="32">
        <v>91</v>
      </c>
      <c r="E29" s="32">
        <v>128</v>
      </c>
      <c r="F29" s="32">
        <v>127</v>
      </c>
      <c r="G29" s="32">
        <f>SUM(D29:F29)</f>
        <v>346</v>
      </c>
    </row>
    <row r="30" spans="1:7" ht="12.75" customHeight="1" x14ac:dyDescent="0.25">
      <c r="A30" s="31">
        <v>25</v>
      </c>
      <c r="B30" s="22" t="s">
        <v>239</v>
      </c>
      <c r="C30" s="22" t="s">
        <v>28</v>
      </c>
      <c r="D30" s="32">
        <v>127</v>
      </c>
      <c r="E30" s="32">
        <v>93</v>
      </c>
      <c r="F30" s="32">
        <v>112</v>
      </c>
      <c r="G30" s="32">
        <f>SUM(D30:F30)</f>
        <v>332</v>
      </c>
    </row>
    <row r="31" spans="1:7" ht="12.75" customHeight="1" x14ac:dyDescent="0.25">
      <c r="A31" s="31">
        <v>26</v>
      </c>
      <c r="B31" s="22" t="s">
        <v>123</v>
      </c>
      <c r="C31" s="22" t="s">
        <v>266</v>
      </c>
      <c r="D31" s="32">
        <v>92</v>
      </c>
      <c r="E31" s="32">
        <v>115</v>
      </c>
      <c r="F31" s="32">
        <v>123</v>
      </c>
      <c r="G31" s="32">
        <f>SUM(D31:F31)</f>
        <v>330</v>
      </c>
    </row>
    <row r="32" spans="1:7" s="13" customFormat="1" ht="12.75" customHeight="1" x14ac:dyDescent="0.25">
      <c r="A32" s="31">
        <v>27</v>
      </c>
      <c r="B32" s="22" t="s">
        <v>156</v>
      </c>
      <c r="C32" s="22" t="s">
        <v>18</v>
      </c>
      <c r="D32" s="32">
        <v>146</v>
      </c>
      <c r="E32" s="32">
        <v>98</v>
      </c>
      <c r="F32" s="32">
        <v>86</v>
      </c>
      <c r="G32" s="32">
        <f>SUM(D32:F32)</f>
        <v>330</v>
      </c>
    </row>
    <row r="33" spans="1:7" s="13" customFormat="1" ht="12.75" customHeight="1" x14ac:dyDescent="0.25">
      <c r="A33" s="31">
        <v>28</v>
      </c>
      <c r="B33" s="22" t="s">
        <v>44</v>
      </c>
      <c r="C33" s="22" t="s">
        <v>37</v>
      </c>
      <c r="D33" s="32">
        <v>103</v>
      </c>
      <c r="E33" s="32">
        <v>108</v>
      </c>
      <c r="F33" s="32">
        <v>114</v>
      </c>
      <c r="G33" s="32">
        <f>SUM(D33:F33)</f>
        <v>325</v>
      </c>
    </row>
    <row r="34" spans="1:7" s="13" customFormat="1" ht="12.75" customHeight="1" x14ac:dyDescent="0.25">
      <c r="A34" s="31">
        <v>29</v>
      </c>
      <c r="B34" s="22" t="s">
        <v>297</v>
      </c>
      <c r="C34" s="22" t="s">
        <v>268</v>
      </c>
      <c r="D34" s="32">
        <v>94</v>
      </c>
      <c r="E34" s="32">
        <v>113</v>
      </c>
      <c r="F34" s="32">
        <v>115</v>
      </c>
      <c r="G34" s="32">
        <f>SUM(D34:F34)</f>
        <v>322</v>
      </c>
    </row>
    <row r="35" spans="1:7" s="13" customFormat="1" ht="12.75" customHeight="1" x14ac:dyDescent="0.25">
      <c r="A35" s="31">
        <v>30</v>
      </c>
      <c r="B35" s="22" t="s">
        <v>240</v>
      </c>
      <c r="C35" s="22" t="s">
        <v>28</v>
      </c>
      <c r="D35" s="32">
        <v>109</v>
      </c>
      <c r="E35" s="32">
        <v>114</v>
      </c>
      <c r="F35" s="32">
        <v>98</v>
      </c>
      <c r="G35" s="32">
        <f>SUM(D35:F35)</f>
        <v>321</v>
      </c>
    </row>
    <row r="36" spans="1:7" s="13" customFormat="1" ht="12.75" customHeight="1" x14ac:dyDescent="0.25">
      <c r="A36" s="31">
        <v>31</v>
      </c>
      <c r="B36" s="22" t="s">
        <v>133</v>
      </c>
      <c r="C36" s="22" t="s">
        <v>39</v>
      </c>
      <c r="D36" s="32">
        <v>114</v>
      </c>
      <c r="E36" s="32">
        <v>108</v>
      </c>
      <c r="F36" s="32">
        <v>98</v>
      </c>
      <c r="G36" s="32">
        <f>SUM(D36:F36)</f>
        <v>320</v>
      </c>
    </row>
    <row r="37" spans="1:7" s="13" customFormat="1" ht="12.75" customHeight="1" x14ac:dyDescent="0.25">
      <c r="A37" s="31">
        <v>32</v>
      </c>
      <c r="B37" s="22" t="s">
        <v>155</v>
      </c>
      <c r="C37" s="22" t="s">
        <v>18</v>
      </c>
      <c r="D37" s="32">
        <v>113</v>
      </c>
      <c r="E37" s="32">
        <v>115</v>
      </c>
      <c r="F37" s="32">
        <v>92</v>
      </c>
      <c r="G37" s="32">
        <f>SUM(D37:F37)</f>
        <v>320</v>
      </c>
    </row>
    <row r="38" spans="1:7" ht="12.75" customHeight="1" x14ac:dyDescent="0.25">
      <c r="A38" s="31">
        <v>33</v>
      </c>
      <c r="B38" s="22" t="s">
        <v>293</v>
      </c>
      <c r="C38" s="22" t="s">
        <v>267</v>
      </c>
      <c r="D38" s="32">
        <v>125</v>
      </c>
      <c r="E38" s="32">
        <v>106</v>
      </c>
      <c r="F38" s="32">
        <v>89</v>
      </c>
      <c r="G38" s="32">
        <f>SUM(D38:F38)</f>
        <v>320</v>
      </c>
    </row>
    <row r="39" spans="1:7" ht="12.75" customHeight="1" x14ac:dyDescent="0.25">
      <c r="A39" s="31">
        <v>34</v>
      </c>
      <c r="B39" s="22" t="s">
        <v>291</v>
      </c>
      <c r="C39" s="22" t="s">
        <v>267</v>
      </c>
      <c r="D39" s="32">
        <v>102</v>
      </c>
      <c r="E39" s="32">
        <v>99</v>
      </c>
      <c r="F39" s="32">
        <v>110</v>
      </c>
      <c r="G39" s="32">
        <f>SUM(D39:F39)</f>
        <v>311</v>
      </c>
    </row>
    <row r="40" spans="1:7" ht="12.75" customHeight="1" x14ac:dyDescent="0.25">
      <c r="A40" s="31">
        <v>35</v>
      </c>
      <c r="B40" s="22" t="s">
        <v>75</v>
      </c>
      <c r="C40" s="22" t="s">
        <v>67</v>
      </c>
      <c r="D40" s="32">
        <v>88</v>
      </c>
      <c r="E40" s="32">
        <v>109</v>
      </c>
      <c r="F40" s="32">
        <v>110</v>
      </c>
      <c r="G40" s="32">
        <f>SUM(D40:F40)</f>
        <v>307</v>
      </c>
    </row>
    <row r="41" spans="1:7" ht="12.75" customHeight="1" x14ac:dyDescent="0.25">
      <c r="A41" s="31">
        <v>36</v>
      </c>
      <c r="B41" s="22" t="s">
        <v>42</v>
      </c>
      <c r="C41" s="22" t="s">
        <v>37</v>
      </c>
      <c r="D41" s="32">
        <v>113</v>
      </c>
      <c r="E41" s="32">
        <v>96</v>
      </c>
      <c r="F41" s="32">
        <v>91</v>
      </c>
      <c r="G41" s="32">
        <f>SUM(D41:F41)</f>
        <v>300</v>
      </c>
    </row>
    <row r="42" spans="1:7" ht="15.75" x14ac:dyDescent="0.25">
      <c r="A42" s="31">
        <v>37</v>
      </c>
      <c r="B42" s="22" t="s">
        <v>292</v>
      </c>
      <c r="C42" s="22" t="s">
        <v>267</v>
      </c>
      <c r="D42" s="32">
        <v>133</v>
      </c>
      <c r="E42" s="32">
        <v>73</v>
      </c>
      <c r="F42" s="32">
        <v>93</v>
      </c>
      <c r="G42" s="32">
        <f>SUM(D42:F42)</f>
        <v>299</v>
      </c>
    </row>
    <row r="43" spans="1:7" ht="15.75" x14ac:dyDescent="0.25">
      <c r="A43" s="31">
        <v>38</v>
      </c>
      <c r="B43" s="22" t="s">
        <v>134</v>
      </c>
      <c r="C43" s="22" t="s">
        <v>39</v>
      </c>
      <c r="D43" s="32">
        <v>80</v>
      </c>
      <c r="E43" s="32">
        <v>100</v>
      </c>
      <c r="F43" s="32">
        <v>114</v>
      </c>
      <c r="G43" s="32">
        <f>SUM(D43:F43)</f>
        <v>294</v>
      </c>
    </row>
    <row r="44" spans="1:7" ht="15.75" x14ac:dyDescent="0.25">
      <c r="A44" s="31">
        <v>39</v>
      </c>
      <c r="B44" s="22" t="s">
        <v>116</v>
      </c>
      <c r="C44" s="22" t="s">
        <v>26</v>
      </c>
      <c r="D44" s="32">
        <v>101</v>
      </c>
      <c r="E44" s="32">
        <v>97</v>
      </c>
      <c r="F44" s="32">
        <v>93</v>
      </c>
      <c r="G44" s="32">
        <f>SUM(D44:F44)</f>
        <v>291</v>
      </c>
    </row>
    <row r="45" spans="1:7" ht="15.75" x14ac:dyDescent="0.25">
      <c r="A45" s="31">
        <v>40</v>
      </c>
      <c r="B45" s="22" t="s">
        <v>47</v>
      </c>
      <c r="C45" s="22" t="s">
        <v>37</v>
      </c>
      <c r="D45" s="32">
        <v>92</v>
      </c>
      <c r="E45" s="32">
        <v>77</v>
      </c>
      <c r="F45" s="32">
        <v>110</v>
      </c>
      <c r="G45" s="32">
        <f>SUM(D45:F45)</f>
        <v>279</v>
      </c>
    </row>
    <row r="46" spans="1:7" ht="15.75" x14ac:dyDescent="0.25">
      <c r="A46" s="31">
        <v>41</v>
      </c>
      <c r="B46" s="22" t="s">
        <v>45</v>
      </c>
      <c r="C46" s="22" t="s">
        <v>37</v>
      </c>
      <c r="D46" s="32">
        <v>79</v>
      </c>
      <c r="E46" s="32">
        <v>93</v>
      </c>
      <c r="F46" s="32">
        <v>102</v>
      </c>
      <c r="G46" s="32">
        <f>SUM(D46:F46)</f>
        <v>274</v>
      </c>
    </row>
    <row r="47" spans="1:7" ht="15.75" x14ac:dyDescent="0.25">
      <c r="A47" s="31">
        <v>42</v>
      </c>
      <c r="B47" s="22" t="s">
        <v>111</v>
      </c>
      <c r="C47" s="22" t="s">
        <v>26</v>
      </c>
      <c r="D47" s="32">
        <v>94</v>
      </c>
      <c r="E47" s="32">
        <v>95</v>
      </c>
      <c r="F47" s="32">
        <v>84</v>
      </c>
      <c r="G47" s="32">
        <f>SUM(D47:F47)</f>
        <v>273</v>
      </c>
    </row>
    <row r="48" spans="1:7" ht="15.75" x14ac:dyDescent="0.25">
      <c r="A48" s="31">
        <v>43</v>
      </c>
      <c r="B48" s="22" t="s">
        <v>46</v>
      </c>
      <c r="C48" s="22" t="s">
        <v>37</v>
      </c>
      <c r="D48" s="32">
        <v>75</v>
      </c>
      <c r="E48" s="32">
        <v>104</v>
      </c>
      <c r="F48" s="32">
        <v>80</v>
      </c>
      <c r="G48" s="32">
        <f>SUM(D48:F48)</f>
        <v>259</v>
      </c>
    </row>
    <row r="49" spans="1:7" ht="15.75" x14ac:dyDescent="0.25">
      <c r="A49" s="31">
        <v>44</v>
      </c>
      <c r="B49" s="22" t="s">
        <v>124</v>
      </c>
      <c r="C49" s="22" t="s">
        <v>14</v>
      </c>
      <c r="D49" s="32">
        <v>82</v>
      </c>
      <c r="E49" s="32">
        <v>64</v>
      </c>
      <c r="F49" s="32">
        <v>99</v>
      </c>
      <c r="G49" s="32">
        <f>SUM(D49:F49)</f>
        <v>245</v>
      </c>
    </row>
    <row r="50" spans="1:7" ht="15.75" x14ac:dyDescent="0.25">
      <c r="A50" s="31">
        <v>45</v>
      </c>
      <c r="B50" s="22" t="s">
        <v>130</v>
      </c>
      <c r="C50" s="22" t="s">
        <v>39</v>
      </c>
      <c r="D50" s="32">
        <v>60</v>
      </c>
      <c r="E50" s="32">
        <v>84</v>
      </c>
      <c r="F50" s="32">
        <v>93</v>
      </c>
      <c r="G50" s="32">
        <f>SUM(D50:F50)</f>
        <v>237</v>
      </c>
    </row>
    <row r="51" spans="1:7" ht="15.75" x14ac:dyDescent="0.25">
      <c r="A51" s="31">
        <v>46</v>
      </c>
      <c r="B51" s="22" t="s">
        <v>132</v>
      </c>
      <c r="C51" s="22" t="s">
        <v>39</v>
      </c>
      <c r="D51" s="32">
        <v>85</v>
      </c>
      <c r="E51" s="32">
        <v>81</v>
      </c>
      <c r="F51" s="32">
        <v>61</v>
      </c>
      <c r="G51" s="32">
        <f>SUM(D51:F51)</f>
        <v>227</v>
      </c>
    </row>
    <row r="52" spans="1:7" ht="15.75" x14ac:dyDescent="0.25">
      <c r="A52" s="31">
        <v>47</v>
      </c>
      <c r="B52" s="22" t="s">
        <v>222</v>
      </c>
      <c r="C52" s="22" t="s">
        <v>22</v>
      </c>
      <c r="D52" s="32">
        <v>108</v>
      </c>
      <c r="E52" s="32"/>
      <c r="F52" s="32">
        <v>115</v>
      </c>
      <c r="G52" s="32">
        <f>SUM(D52:F52)</f>
        <v>223</v>
      </c>
    </row>
    <row r="53" spans="1:7" ht="15.75" x14ac:dyDescent="0.25">
      <c r="A53" s="31">
        <v>48</v>
      </c>
      <c r="B53" s="22" t="s">
        <v>158</v>
      </c>
      <c r="C53" s="22" t="s">
        <v>18</v>
      </c>
      <c r="D53" s="32">
        <v>99</v>
      </c>
      <c r="E53" s="32">
        <v>123</v>
      </c>
      <c r="F53" s="32"/>
      <c r="G53" s="32">
        <f>SUM(D53:F53)</f>
        <v>222</v>
      </c>
    </row>
    <row r="54" spans="1:7" ht="15.75" x14ac:dyDescent="0.25">
      <c r="A54" s="31">
        <v>49</v>
      </c>
      <c r="B54" s="22" t="s">
        <v>225</v>
      </c>
      <c r="C54" s="22" t="s">
        <v>22</v>
      </c>
      <c r="D54" s="32">
        <v>117</v>
      </c>
      <c r="E54" s="32">
        <v>93</v>
      </c>
      <c r="F54" s="32"/>
      <c r="G54" s="32">
        <f>SUM(D54:F54)</f>
        <v>210</v>
      </c>
    </row>
    <row r="55" spans="1:7" ht="15.75" x14ac:dyDescent="0.25">
      <c r="A55" s="31">
        <v>50</v>
      </c>
      <c r="B55" s="22" t="s">
        <v>115</v>
      </c>
      <c r="C55" s="22" t="s">
        <v>26</v>
      </c>
      <c r="D55" s="32">
        <v>91</v>
      </c>
      <c r="E55" s="32"/>
      <c r="F55" s="32">
        <v>111</v>
      </c>
      <c r="G55" s="32">
        <f>SUM(D55:F55)</f>
        <v>202</v>
      </c>
    </row>
    <row r="56" spans="1:7" ht="15.75" x14ac:dyDescent="0.25">
      <c r="A56" s="31">
        <v>51</v>
      </c>
      <c r="B56" s="22" t="s">
        <v>296</v>
      </c>
      <c r="C56" s="22" t="s">
        <v>267</v>
      </c>
      <c r="D56" s="32">
        <v>138</v>
      </c>
      <c r="E56" s="32">
        <v>64</v>
      </c>
      <c r="F56" s="32"/>
      <c r="G56" s="32">
        <f>SUM(D56:F56)</f>
        <v>202</v>
      </c>
    </row>
    <row r="57" spans="1:7" ht="15.75" x14ac:dyDescent="0.25">
      <c r="A57" s="31">
        <v>52</v>
      </c>
      <c r="B57" s="22" t="s">
        <v>157</v>
      </c>
      <c r="C57" s="22" t="s">
        <v>18</v>
      </c>
      <c r="D57" s="32">
        <v>95</v>
      </c>
      <c r="E57" s="32"/>
      <c r="F57" s="32">
        <v>100</v>
      </c>
      <c r="G57" s="32">
        <f>SUM(D57:F57)</f>
        <v>195</v>
      </c>
    </row>
    <row r="58" spans="1:7" ht="15.75" x14ac:dyDescent="0.25">
      <c r="A58" s="31">
        <v>53</v>
      </c>
      <c r="B58" s="22" t="s">
        <v>113</v>
      </c>
      <c r="C58" s="22" t="s">
        <v>26</v>
      </c>
      <c r="D58" s="32"/>
      <c r="E58" s="32">
        <v>109</v>
      </c>
      <c r="F58" s="32">
        <v>81</v>
      </c>
      <c r="G58" s="32">
        <f>SUM(D58:F58)</f>
        <v>190</v>
      </c>
    </row>
    <row r="59" spans="1:7" s="13" customFormat="1" ht="15.75" x14ac:dyDescent="0.25">
      <c r="A59" s="31">
        <v>54</v>
      </c>
      <c r="B59" s="22" t="s">
        <v>294</v>
      </c>
      <c r="C59" s="22" t="s">
        <v>267</v>
      </c>
      <c r="D59" s="32">
        <v>83</v>
      </c>
      <c r="E59" s="32"/>
      <c r="F59" s="32">
        <v>94</v>
      </c>
      <c r="G59" s="32">
        <f>SUM(D59:F59)</f>
        <v>177</v>
      </c>
    </row>
    <row r="60" spans="1:7" s="13" customFormat="1" ht="15.75" x14ac:dyDescent="0.25">
      <c r="A60" s="31">
        <v>55</v>
      </c>
      <c r="B60" s="22" t="s">
        <v>114</v>
      </c>
      <c r="C60" s="22" t="s">
        <v>26</v>
      </c>
      <c r="D60" s="32">
        <v>96</v>
      </c>
      <c r="E60" s="32">
        <v>79</v>
      </c>
      <c r="F60" s="32"/>
      <c r="G60" s="32">
        <f>SUM(D60:F60)</f>
        <v>175</v>
      </c>
    </row>
    <row r="61" spans="1:7" s="13" customFormat="1" ht="15.75" x14ac:dyDescent="0.25">
      <c r="A61" s="31">
        <v>56</v>
      </c>
      <c r="B61" s="22" t="s">
        <v>112</v>
      </c>
      <c r="C61" s="22" t="s">
        <v>26</v>
      </c>
      <c r="D61" s="32">
        <v>88</v>
      </c>
      <c r="E61" s="32"/>
      <c r="F61" s="32">
        <v>81</v>
      </c>
      <c r="G61" s="32">
        <f>SUM(D61:F61)</f>
        <v>169</v>
      </c>
    </row>
    <row r="62" spans="1:7" s="13" customFormat="1" ht="15.75" x14ac:dyDescent="0.25">
      <c r="A62" s="31">
        <v>57</v>
      </c>
      <c r="B62" s="22" t="s">
        <v>295</v>
      </c>
      <c r="C62" s="22" t="s">
        <v>267</v>
      </c>
      <c r="D62" s="32"/>
      <c r="E62" s="32">
        <v>68</v>
      </c>
      <c r="F62" s="32">
        <v>82</v>
      </c>
      <c r="G62" s="32">
        <f>SUM(D62:F62)</f>
        <v>150</v>
      </c>
    </row>
    <row r="63" spans="1:7" s="13" customFormat="1" ht="15.75" x14ac:dyDescent="0.25">
      <c r="A63" s="31">
        <v>58</v>
      </c>
      <c r="B63" s="22" t="s">
        <v>263</v>
      </c>
      <c r="C63" s="22" t="s">
        <v>18</v>
      </c>
      <c r="D63" s="32"/>
      <c r="E63" s="32">
        <v>84</v>
      </c>
      <c r="F63" s="32">
        <v>63</v>
      </c>
      <c r="G63" s="32">
        <f>SUM(D63:F63)</f>
        <v>147</v>
      </c>
    </row>
    <row r="64" spans="1:7" s="13" customFormat="1" ht="15.75" x14ac:dyDescent="0.25">
      <c r="A64" s="31">
        <v>59</v>
      </c>
      <c r="B64" s="22" t="s">
        <v>110</v>
      </c>
      <c r="C64" s="22" t="s">
        <v>26</v>
      </c>
      <c r="D64" s="32"/>
      <c r="E64" s="32">
        <v>79</v>
      </c>
      <c r="F64" s="32"/>
      <c r="G64" s="32">
        <f>SUM(D64:F64)</f>
        <v>79</v>
      </c>
    </row>
    <row r="65" spans="1:7" s="13" customFormat="1" ht="15.75" x14ac:dyDescent="0.25">
      <c r="A65" s="31">
        <v>60</v>
      </c>
      <c r="B65" s="22" t="s">
        <v>128</v>
      </c>
      <c r="C65" s="22" t="s">
        <v>26</v>
      </c>
      <c r="D65" s="32"/>
      <c r="E65" s="32"/>
      <c r="F65" s="32"/>
      <c r="G65" s="32">
        <f>SUM(D65:F65)</f>
        <v>0</v>
      </c>
    </row>
    <row r="66" spans="1:7" s="13" customFormat="1" ht="15.75" x14ac:dyDescent="0.25">
      <c r="A66" s="31">
        <v>61</v>
      </c>
      <c r="B66" s="22" t="s">
        <v>129</v>
      </c>
      <c r="C66" s="22" t="s">
        <v>26</v>
      </c>
      <c r="D66" s="32"/>
      <c r="E66" s="32"/>
      <c r="F66" s="32"/>
      <c r="G66" s="32">
        <f>SUM(D66:F66)</f>
        <v>0</v>
      </c>
    </row>
    <row r="67" spans="1:7" s="13" customFormat="1" ht="15.75" x14ac:dyDescent="0.25">
      <c r="A67" s="31">
        <v>62</v>
      </c>
      <c r="B67" s="22" t="s">
        <v>43</v>
      </c>
      <c r="C67" s="22" t="s">
        <v>37</v>
      </c>
      <c r="D67" s="32"/>
      <c r="E67" s="32"/>
      <c r="F67" s="32"/>
      <c r="G67" s="32">
        <f>SUM(D67:F67)</f>
        <v>0</v>
      </c>
    </row>
    <row r="68" spans="1:7" ht="15.75" x14ac:dyDescent="0.25">
      <c r="A68" s="31">
        <v>63</v>
      </c>
      <c r="B68" s="22" t="s">
        <v>237</v>
      </c>
      <c r="C68" s="22" t="s">
        <v>37</v>
      </c>
      <c r="D68" s="32"/>
      <c r="E68" s="32"/>
      <c r="F68" s="32"/>
      <c r="G68" s="32">
        <f>SUM(D68:F68)</f>
        <v>0</v>
      </c>
    </row>
    <row r="69" spans="1:7" s="13" customFormat="1" ht="15.75" x14ac:dyDescent="0.25">
      <c r="A69" s="31">
        <v>64</v>
      </c>
      <c r="B69" s="22" t="s">
        <v>226</v>
      </c>
      <c r="C69" s="22" t="s">
        <v>22</v>
      </c>
      <c r="D69" s="32"/>
      <c r="E69" s="32"/>
      <c r="F69" s="32"/>
      <c r="G69" s="32">
        <f>SUM(D69:F69)</f>
        <v>0</v>
      </c>
    </row>
    <row r="70" spans="1:7" s="13" customFormat="1" ht="15.75" x14ac:dyDescent="0.25">
      <c r="A70" s="31">
        <v>65</v>
      </c>
      <c r="B70" s="22" t="s">
        <v>131</v>
      </c>
      <c r="C70" s="22" t="s">
        <v>39</v>
      </c>
      <c r="D70" s="32"/>
      <c r="E70" s="32"/>
      <c r="F70" s="32"/>
      <c r="G70" s="32">
        <f>SUM(D70:F70)</f>
        <v>0</v>
      </c>
    </row>
    <row r="71" spans="1:7" s="13" customFormat="1" ht="15" x14ac:dyDescent="0.2">
      <c r="A71" s="31">
        <v>66</v>
      </c>
      <c r="D71" s="29"/>
      <c r="E71" s="29"/>
      <c r="F71" s="29"/>
      <c r="G71" s="29"/>
    </row>
    <row r="72" spans="1:7" s="13" customFormat="1" x14ac:dyDescent="0.2">
      <c r="A72" s="12"/>
      <c r="B72" s="14"/>
      <c r="C72" s="14"/>
    </row>
    <row r="73" spans="1:7" s="13" customFormat="1" x14ac:dyDescent="0.2">
      <c r="A73" s="12"/>
      <c r="B73" s="14"/>
      <c r="C73" s="14"/>
    </row>
    <row r="74" spans="1:7" s="13" customFormat="1" x14ac:dyDescent="0.2">
      <c r="A74" s="12"/>
      <c r="B74" s="14"/>
      <c r="C74" s="14"/>
    </row>
    <row r="75" spans="1:7" x14ac:dyDescent="0.2">
      <c r="C75" s="13" t="s">
        <v>19</v>
      </c>
      <c r="D75">
        <f>SUM(D6:D70)</f>
        <v>6498</v>
      </c>
      <c r="E75" s="13">
        <f>SUM(E6:E70)</f>
        <v>6304</v>
      </c>
      <c r="F75" s="13">
        <f>SUM(F10:F70)</f>
        <v>5486</v>
      </c>
    </row>
    <row r="82" spans="2:3" x14ac:dyDescent="0.2">
      <c r="B82" s="14"/>
    </row>
    <row r="83" spans="2:3" x14ac:dyDescent="0.2">
      <c r="B83" s="14"/>
    </row>
    <row r="84" spans="2:3" x14ac:dyDescent="0.2">
      <c r="B84" s="14"/>
    </row>
    <row r="85" spans="2:3" x14ac:dyDescent="0.2">
      <c r="B85" s="14"/>
    </row>
    <row r="86" spans="2:3" x14ac:dyDescent="0.2">
      <c r="B86" s="14"/>
    </row>
    <row r="87" spans="2:3" x14ac:dyDescent="0.2">
      <c r="B87" s="14"/>
    </row>
    <row r="88" spans="2:3" x14ac:dyDescent="0.2">
      <c r="B88" s="14"/>
    </row>
    <row r="96" spans="2:3" x14ac:dyDescent="0.2">
      <c r="C96" s="14"/>
    </row>
    <row r="97" spans="2:3" x14ac:dyDescent="0.2">
      <c r="C97" s="14"/>
    </row>
    <row r="98" spans="2:3" x14ac:dyDescent="0.2">
      <c r="C98" s="14"/>
    </row>
    <row r="99" spans="2:3" x14ac:dyDescent="0.2">
      <c r="C99" s="14"/>
    </row>
    <row r="100" spans="2:3" x14ac:dyDescent="0.2">
      <c r="C100" s="14"/>
    </row>
    <row r="101" spans="2:3" x14ac:dyDescent="0.2">
      <c r="C101" s="14"/>
    </row>
    <row r="102" spans="2:3" x14ac:dyDescent="0.2">
      <c r="C102" s="14"/>
    </row>
    <row r="103" spans="2:3" x14ac:dyDescent="0.2">
      <c r="B103" s="13"/>
    </row>
    <row r="104" spans="2:3" x14ac:dyDescent="0.2">
      <c r="B104" s="13"/>
    </row>
    <row r="105" spans="2:3" x14ac:dyDescent="0.2">
      <c r="B105" s="13"/>
    </row>
    <row r="106" spans="2:3" x14ac:dyDescent="0.2">
      <c r="B106" s="13"/>
    </row>
    <row r="107" spans="2:3" x14ac:dyDescent="0.2">
      <c r="B107" s="13"/>
    </row>
    <row r="108" spans="2:3" x14ac:dyDescent="0.2">
      <c r="B108" s="13"/>
    </row>
    <row r="109" spans="2:3" x14ac:dyDescent="0.2">
      <c r="B109" s="13"/>
    </row>
    <row r="117" spans="2:3" x14ac:dyDescent="0.2">
      <c r="B117" s="14"/>
      <c r="C117" s="14"/>
    </row>
    <row r="118" spans="2:3" x14ac:dyDescent="0.2">
      <c r="B118" s="14"/>
      <c r="C118" s="14"/>
    </row>
    <row r="119" spans="2:3" x14ac:dyDescent="0.2">
      <c r="B119" s="14"/>
      <c r="C119" s="14"/>
    </row>
    <row r="120" spans="2:3" x14ac:dyDescent="0.2">
      <c r="B120" s="14"/>
      <c r="C120" s="14"/>
    </row>
    <row r="121" spans="2:3" x14ac:dyDescent="0.2">
      <c r="B121" s="14"/>
      <c r="C121" s="14"/>
    </row>
    <row r="122" spans="2:3" x14ac:dyDescent="0.2">
      <c r="B122" s="14"/>
      <c r="C122" s="14"/>
    </row>
    <row r="123" spans="2:3" x14ac:dyDescent="0.2">
      <c r="B123" s="14"/>
      <c r="C123" s="14"/>
    </row>
    <row r="124" spans="2:3" x14ac:dyDescent="0.2">
      <c r="B124" s="14"/>
      <c r="C124" s="14"/>
    </row>
    <row r="125" spans="2:3" x14ac:dyDescent="0.2">
      <c r="B125" s="14"/>
      <c r="C125" s="14"/>
    </row>
    <row r="126" spans="2:3" x14ac:dyDescent="0.2">
      <c r="B126" s="14"/>
      <c r="C126" s="14"/>
    </row>
    <row r="127" spans="2:3" x14ac:dyDescent="0.2">
      <c r="B127" s="14"/>
      <c r="C127" s="14"/>
    </row>
    <row r="128" spans="2:3" x14ac:dyDescent="0.2">
      <c r="B128" s="14"/>
      <c r="C128" s="14"/>
    </row>
    <row r="129" spans="2:3" x14ac:dyDescent="0.2">
      <c r="B129" s="14"/>
      <c r="C129" s="14"/>
    </row>
    <row r="130" spans="2:3" x14ac:dyDescent="0.2">
      <c r="B130" s="14"/>
      <c r="C130" s="14"/>
    </row>
    <row r="131" spans="2:3" x14ac:dyDescent="0.2">
      <c r="B131" s="14"/>
      <c r="C131" s="14"/>
    </row>
  </sheetData>
  <sortState ref="B6:G70">
    <sortCondition descending="1" ref="G6:G70"/>
    <sortCondition descending="1" ref="F6:F70"/>
  </sortState>
  <mergeCells count="3">
    <mergeCell ref="A1:G1"/>
    <mergeCell ref="A2:G2"/>
    <mergeCell ref="A3:G3"/>
  </mergeCells>
  <phoneticPr fontId="0" type="noConversion"/>
  <conditionalFormatting sqref="D6:D70">
    <cfRule type="top10" dxfId="7" priority="20" rank="2"/>
  </conditionalFormatting>
  <conditionalFormatting sqref="G6:G70">
    <cfRule type="top10" dxfId="6" priority="22" rank="6"/>
  </conditionalFormatting>
  <conditionalFormatting sqref="E6:E70">
    <cfRule type="top10" dxfId="5" priority="24" rank="2"/>
  </conditionalFormatting>
  <conditionalFormatting sqref="F6:F70">
    <cfRule type="top10" dxfId="4" priority="26" rank="2"/>
  </conditionalFormatting>
  <printOptions horizontalCentered="1"/>
  <pageMargins left="0.75" right="0.75" top="0.5" bottom="0.5" header="0.5" footer="0.5"/>
  <pageSetup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"/>
  <sheetViews>
    <sheetView tabSelected="1" zoomScale="90" zoomScaleNormal="90" workbookViewId="0">
      <selection activeCell="J14" sqref="J14"/>
    </sheetView>
  </sheetViews>
  <sheetFormatPr defaultRowHeight="12.75" x14ac:dyDescent="0.2"/>
  <cols>
    <col min="1" max="1" width="6.42578125" style="11" bestFit="1" customWidth="1"/>
    <col min="2" max="2" width="24.28515625" customWidth="1"/>
    <col min="3" max="3" width="26.140625" customWidth="1"/>
    <col min="4" max="6" width="9.85546875" customWidth="1"/>
    <col min="7" max="7" width="12.5703125" bestFit="1" customWidth="1"/>
  </cols>
  <sheetData>
    <row r="1" spans="1:14" ht="25.5" x14ac:dyDescent="0.35">
      <c r="A1" s="39" t="s">
        <v>35</v>
      </c>
      <c r="B1" s="39"/>
      <c r="C1" s="39"/>
      <c r="D1" s="39"/>
      <c r="E1" s="39"/>
      <c r="F1" s="39"/>
      <c r="G1" s="39"/>
      <c r="H1" s="7"/>
      <c r="I1" s="7"/>
      <c r="J1" s="7"/>
      <c r="K1" s="7"/>
      <c r="L1" s="7"/>
      <c r="M1" s="7"/>
      <c r="N1" s="7"/>
    </row>
    <row r="2" spans="1:14" ht="27" x14ac:dyDescent="0.35">
      <c r="A2" s="37">
        <v>42763</v>
      </c>
      <c r="B2" s="37"/>
      <c r="C2" s="37"/>
      <c r="D2" s="37"/>
      <c r="E2" s="37"/>
      <c r="F2" s="37"/>
      <c r="G2" s="37"/>
      <c r="H2" s="8"/>
      <c r="I2" s="8"/>
      <c r="J2" s="8"/>
      <c r="K2" s="8"/>
      <c r="L2" s="8"/>
      <c r="M2" s="8"/>
      <c r="N2" s="8"/>
    </row>
    <row r="3" spans="1:14" ht="37.5" x14ac:dyDescent="0.6">
      <c r="A3" s="38" t="s">
        <v>9</v>
      </c>
      <c r="B3" s="38"/>
      <c r="C3" s="38"/>
      <c r="D3" s="38"/>
      <c r="E3" s="38"/>
      <c r="F3" s="38"/>
      <c r="G3" s="38"/>
      <c r="H3" s="9"/>
      <c r="I3" s="9"/>
      <c r="J3" s="9"/>
      <c r="K3" s="9"/>
      <c r="L3" s="9"/>
      <c r="M3" s="9"/>
      <c r="N3" s="9"/>
    </row>
    <row r="4" spans="1:14" ht="15" x14ac:dyDescent="0.2">
      <c r="A4" s="28"/>
      <c r="B4" s="29"/>
      <c r="C4" s="29"/>
      <c r="D4" s="29"/>
      <c r="E4" s="29"/>
      <c r="F4" s="29"/>
      <c r="G4" s="29"/>
    </row>
    <row r="5" spans="1:14" ht="15.75" x14ac:dyDescent="0.25">
      <c r="A5" s="28"/>
      <c r="B5" s="30" t="s">
        <v>17</v>
      </c>
      <c r="C5" s="30" t="s">
        <v>0</v>
      </c>
      <c r="D5" s="30" t="s">
        <v>5</v>
      </c>
      <c r="E5" s="30" t="s">
        <v>6</v>
      </c>
      <c r="F5" s="30" t="s">
        <v>7</v>
      </c>
      <c r="G5" s="30" t="s">
        <v>16</v>
      </c>
    </row>
    <row r="6" spans="1:14" ht="15.75" x14ac:dyDescent="0.25">
      <c r="A6" s="31">
        <v>1</v>
      </c>
      <c r="B6" s="22" t="s">
        <v>109</v>
      </c>
      <c r="C6" s="22" t="s">
        <v>38</v>
      </c>
      <c r="D6" s="32">
        <v>224</v>
      </c>
      <c r="E6" s="32">
        <v>223</v>
      </c>
      <c r="F6" s="32">
        <v>193</v>
      </c>
      <c r="G6" s="32">
        <f>SUM(D6:F6)</f>
        <v>640</v>
      </c>
      <c r="M6" s="18" t="s">
        <v>20</v>
      </c>
    </row>
    <row r="7" spans="1:14" ht="15.75" x14ac:dyDescent="0.25">
      <c r="A7" s="31">
        <v>2</v>
      </c>
      <c r="B7" s="22" t="s">
        <v>107</v>
      </c>
      <c r="C7" s="22" t="s">
        <v>38</v>
      </c>
      <c r="D7" s="32">
        <v>194</v>
      </c>
      <c r="E7" s="32">
        <v>223</v>
      </c>
      <c r="F7" s="32">
        <v>212</v>
      </c>
      <c r="G7" s="32">
        <f>SUM(D7:F7)</f>
        <v>629</v>
      </c>
      <c r="M7">
        <f>MAX(D6:F186)</f>
        <v>268</v>
      </c>
    </row>
    <row r="8" spans="1:14" ht="15.75" x14ac:dyDescent="0.25">
      <c r="A8" s="31">
        <v>3</v>
      </c>
      <c r="B8" s="22" t="s">
        <v>81</v>
      </c>
      <c r="C8" s="22" t="s">
        <v>66</v>
      </c>
      <c r="D8" s="32">
        <v>187</v>
      </c>
      <c r="E8" s="32">
        <v>234</v>
      </c>
      <c r="F8" s="32">
        <v>181</v>
      </c>
      <c r="G8" s="32">
        <f>SUM(D8:F8)</f>
        <v>602</v>
      </c>
    </row>
    <row r="9" spans="1:14" ht="15.75" x14ac:dyDescent="0.25">
      <c r="A9" s="31">
        <v>4</v>
      </c>
      <c r="B9" s="22" t="s">
        <v>186</v>
      </c>
      <c r="C9" s="22" t="s">
        <v>24</v>
      </c>
      <c r="D9" s="32">
        <v>180</v>
      </c>
      <c r="E9" s="32">
        <v>190</v>
      </c>
      <c r="F9" s="32">
        <v>226</v>
      </c>
      <c r="G9" s="32">
        <f>SUM(D9:F9)</f>
        <v>596</v>
      </c>
    </row>
    <row r="10" spans="1:14" ht="15.75" x14ac:dyDescent="0.25">
      <c r="A10" s="31">
        <v>5</v>
      </c>
      <c r="B10" s="22" t="s">
        <v>288</v>
      </c>
      <c r="C10" s="22" t="s">
        <v>268</v>
      </c>
      <c r="D10" s="32">
        <v>170</v>
      </c>
      <c r="E10" s="32">
        <v>224</v>
      </c>
      <c r="F10" s="32">
        <v>195</v>
      </c>
      <c r="G10" s="32">
        <f>SUM(D10:F10)</f>
        <v>589</v>
      </c>
      <c r="M10" s="18" t="s">
        <v>21</v>
      </c>
    </row>
    <row r="11" spans="1:14" ht="15.75" x14ac:dyDescent="0.25">
      <c r="A11" s="31">
        <v>6</v>
      </c>
      <c r="B11" s="22" t="s">
        <v>264</v>
      </c>
      <c r="C11" s="22" t="s">
        <v>37</v>
      </c>
      <c r="D11" s="32">
        <v>173</v>
      </c>
      <c r="E11" s="32">
        <v>179</v>
      </c>
      <c r="F11" s="32">
        <v>235</v>
      </c>
      <c r="G11" s="32">
        <f>SUM(D11:F11)</f>
        <v>587</v>
      </c>
      <c r="M11">
        <f>MAX(G6:G186)</f>
        <v>640</v>
      </c>
    </row>
    <row r="12" spans="1:14" ht="15.75" x14ac:dyDescent="0.25">
      <c r="A12" s="31">
        <v>7</v>
      </c>
      <c r="B12" s="22" t="s">
        <v>142</v>
      </c>
      <c r="C12" s="22" t="s">
        <v>152</v>
      </c>
      <c r="D12" s="32">
        <v>197</v>
      </c>
      <c r="E12" s="32">
        <v>175</v>
      </c>
      <c r="F12" s="32">
        <v>215</v>
      </c>
      <c r="G12" s="32">
        <f>SUM(D12:F12)</f>
        <v>587</v>
      </c>
    </row>
    <row r="13" spans="1:14" s="13" customFormat="1" ht="15.75" x14ac:dyDescent="0.25">
      <c r="A13" s="31">
        <v>8</v>
      </c>
      <c r="B13" s="22" t="s">
        <v>209</v>
      </c>
      <c r="C13" s="22" t="s">
        <v>33</v>
      </c>
      <c r="D13" s="32">
        <v>188</v>
      </c>
      <c r="E13" s="32">
        <v>191</v>
      </c>
      <c r="F13" s="32">
        <v>205</v>
      </c>
      <c r="G13" s="32">
        <f>SUM(D13:F13)</f>
        <v>584</v>
      </c>
    </row>
    <row r="14" spans="1:14" s="13" customFormat="1" ht="15.75" x14ac:dyDescent="0.25">
      <c r="A14" s="31">
        <v>9</v>
      </c>
      <c r="B14" s="22" t="s">
        <v>257</v>
      </c>
      <c r="C14" s="22" t="s">
        <v>270</v>
      </c>
      <c r="D14" s="32">
        <v>157</v>
      </c>
      <c r="E14" s="32">
        <v>233</v>
      </c>
      <c r="F14" s="32">
        <v>191</v>
      </c>
      <c r="G14" s="32">
        <f>SUM(D14:F14)</f>
        <v>581</v>
      </c>
    </row>
    <row r="15" spans="1:14" s="13" customFormat="1" ht="15.75" x14ac:dyDescent="0.25">
      <c r="A15" s="31">
        <v>10</v>
      </c>
      <c r="B15" s="22" t="s">
        <v>289</v>
      </c>
      <c r="C15" s="22" t="s">
        <v>268</v>
      </c>
      <c r="D15" s="32">
        <v>185</v>
      </c>
      <c r="E15" s="32">
        <v>192</v>
      </c>
      <c r="F15" s="32">
        <v>203</v>
      </c>
      <c r="G15" s="32">
        <f>SUM(D15:F15)</f>
        <v>580</v>
      </c>
    </row>
    <row r="16" spans="1:14" s="13" customFormat="1" ht="15.75" x14ac:dyDescent="0.25">
      <c r="A16" s="31">
        <v>11</v>
      </c>
      <c r="B16" s="22" t="s">
        <v>252</v>
      </c>
      <c r="C16" s="22" t="s">
        <v>30</v>
      </c>
      <c r="D16" s="32">
        <v>209</v>
      </c>
      <c r="E16" s="32">
        <v>211</v>
      </c>
      <c r="F16" s="32">
        <v>159</v>
      </c>
      <c r="G16" s="32">
        <f>SUM(D16:F16)</f>
        <v>579</v>
      </c>
    </row>
    <row r="17" spans="1:7" s="13" customFormat="1" ht="15.75" x14ac:dyDescent="0.25">
      <c r="A17" s="31">
        <v>12</v>
      </c>
      <c r="B17" s="22" t="s">
        <v>253</v>
      </c>
      <c r="C17" s="22" t="s">
        <v>41</v>
      </c>
      <c r="D17" s="32">
        <v>234</v>
      </c>
      <c r="E17" s="32">
        <v>159</v>
      </c>
      <c r="F17" s="32">
        <v>181</v>
      </c>
      <c r="G17" s="32">
        <f>SUM(D17:F17)</f>
        <v>574</v>
      </c>
    </row>
    <row r="18" spans="1:7" ht="15.75" x14ac:dyDescent="0.25">
      <c r="A18" s="31">
        <v>13</v>
      </c>
      <c r="B18" s="22" t="s">
        <v>212</v>
      </c>
      <c r="C18" s="22" t="s">
        <v>34</v>
      </c>
      <c r="D18" s="32">
        <v>198</v>
      </c>
      <c r="E18" s="32">
        <v>191</v>
      </c>
      <c r="F18" s="32">
        <v>176</v>
      </c>
      <c r="G18" s="32">
        <f>SUM(D18:F18)</f>
        <v>565</v>
      </c>
    </row>
    <row r="19" spans="1:7" ht="15.75" x14ac:dyDescent="0.25">
      <c r="A19" s="31">
        <v>14</v>
      </c>
      <c r="B19" s="22" t="s">
        <v>208</v>
      </c>
      <c r="C19" s="22" t="s">
        <v>33</v>
      </c>
      <c r="D19" s="32">
        <v>151</v>
      </c>
      <c r="E19" s="32">
        <v>189</v>
      </c>
      <c r="F19" s="32">
        <v>222</v>
      </c>
      <c r="G19" s="32">
        <f>SUM(D19:F19)</f>
        <v>562</v>
      </c>
    </row>
    <row r="20" spans="1:7" ht="15.75" x14ac:dyDescent="0.25">
      <c r="A20" s="31">
        <v>15</v>
      </c>
      <c r="B20" s="22" t="s">
        <v>105</v>
      </c>
      <c r="C20" s="22" t="s">
        <v>38</v>
      </c>
      <c r="D20" s="32">
        <v>188</v>
      </c>
      <c r="E20" s="32">
        <v>161</v>
      </c>
      <c r="F20" s="32">
        <v>205</v>
      </c>
      <c r="G20" s="32">
        <f>SUM(D20:F20)</f>
        <v>554</v>
      </c>
    </row>
    <row r="21" spans="1:7" ht="15.75" x14ac:dyDescent="0.25">
      <c r="A21" s="31">
        <v>16</v>
      </c>
      <c r="B21" s="22" t="s">
        <v>143</v>
      </c>
      <c r="C21" s="22" t="s">
        <v>152</v>
      </c>
      <c r="D21" s="32">
        <v>203</v>
      </c>
      <c r="E21" s="32">
        <v>178</v>
      </c>
      <c r="F21" s="32">
        <v>173</v>
      </c>
      <c r="G21" s="32">
        <f>SUM(D21:F21)</f>
        <v>554</v>
      </c>
    </row>
    <row r="22" spans="1:7" ht="15.75" x14ac:dyDescent="0.25">
      <c r="A22" s="31">
        <v>17</v>
      </c>
      <c r="B22" s="22" t="s">
        <v>96</v>
      </c>
      <c r="C22" s="22" t="s">
        <v>94</v>
      </c>
      <c r="D22" s="32">
        <v>179</v>
      </c>
      <c r="E22" s="32">
        <v>201</v>
      </c>
      <c r="F22" s="32">
        <v>171</v>
      </c>
      <c r="G22" s="32">
        <f>SUM(D22:F22)</f>
        <v>551</v>
      </c>
    </row>
    <row r="23" spans="1:7" ht="15.75" x14ac:dyDescent="0.25">
      <c r="A23" s="31">
        <v>18</v>
      </c>
      <c r="B23" s="22" t="s">
        <v>215</v>
      </c>
      <c r="C23" s="22" t="s">
        <v>34</v>
      </c>
      <c r="D23" s="32">
        <v>163</v>
      </c>
      <c r="E23" s="32">
        <v>249</v>
      </c>
      <c r="F23" s="32">
        <v>134</v>
      </c>
      <c r="G23" s="32">
        <f>SUM(D23:F23)</f>
        <v>546</v>
      </c>
    </row>
    <row r="24" spans="1:7" ht="15.75" x14ac:dyDescent="0.25">
      <c r="A24" s="31">
        <v>19</v>
      </c>
      <c r="B24" s="22" t="s">
        <v>232</v>
      </c>
      <c r="C24" s="22" t="s">
        <v>41</v>
      </c>
      <c r="D24" s="32">
        <v>171</v>
      </c>
      <c r="E24" s="32">
        <v>191</v>
      </c>
      <c r="F24" s="32">
        <v>180</v>
      </c>
      <c r="G24" s="32">
        <f>SUM(D24:F24)</f>
        <v>542</v>
      </c>
    </row>
    <row r="25" spans="1:7" ht="15.75" x14ac:dyDescent="0.25">
      <c r="A25" s="31">
        <v>20</v>
      </c>
      <c r="B25" s="22" t="s">
        <v>210</v>
      </c>
      <c r="C25" s="22" t="s">
        <v>33</v>
      </c>
      <c r="D25" s="32">
        <v>184</v>
      </c>
      <c r="E25" s="32">
        <v>180</v>
      </c>
      <c r="F25" s="32">
        <v>169</v>
      </c>
      <c r="G25" s="32">
        <f>SUM(D25:F25)</f>
        <v>533</v>
      </c>
    </row>
    <row r="26" spans="1:7" ht="15.75" x14ac:dyDescent="0.25">
      <c r="A26" s="31">
        <v>21</v>
      </c>
      <c r="B26" s="22" t="s">
        <v>82</v>
      </c>
      <c r="C26" s="22" t="s">
        <v>66</v>
      </c>
      <c r="D26" s="32">
        <v>160</v>
      </c>
      <c r="E26" s="32">
        <v>182</v>
      </c>
      <c r="F26" s="32">
        <v>190</v>
      </c>
      <c r="G26" s="32">
        <f>SUM(D26:F26)</f>
        <v>532</v>
      </c>
    </row>
    <row r="27" spans="1:7" ht="15.75" x14ac:dyDescent="0.25">
      <c r="A27" s="31">
        <v>22</v>
      </c>
      <c r="B27" s="22" t="s">
        <v>121</v>
      </c>
      <c r="C27" s="22" t="s">
        <v>118</v>
      </c>
      <c r="D27" s="32">
        <v>169</v>
      </c>
      <c r="E27" s="32">
        <v>237</v>
      </c>
      <c r="F27" s="32">
        <v>125</v>
      </c>
      <c r="G27" s="32">
        <f>SUM(D27:F27)</f>
        <v>531</v>
      </c>
    </row>
    <row r="28" spans="1:7" ht="15.75" x14ac:dyDescent="0.25">
      <c r="A28" s="31">
        <v>23</v>
      </c>
      <c r="B28" s="22" t="s">
        <v>182</v>
      </c>
      <c r="C28" s="22" t="s">
        <v>23</v>
      </c>
      <c r="D28" s="32">
        <v>191</v>
      </c>
      <c r="E28" s="32">
        <v>176</v>
      </c>
      <c r="F28" s="32">
        <v>157</v>
      </c>
      <c r="G28" s="32">
        <f>SUM(D28:F28)</f>
        <v>524</v>
      </c>
    </row>
    <row r="29" spans="1:7" ht="15.75" x14ac:dyDescent="0.25">
      <c r="A29" s="31">
        <v>24</v>
      </c>
      <c r="B29" s="22" t="s">
        <v>104</v>
      </c>
      <c r="C29" s="22" t="s">
        <v>38</v>
      </c>
      <c r="D29" s="32">
        <v>223</v>
      </c>
      <c r="E29" s="32">
        <v>122</v>
      </c>
      <c r="F29" s="32">
        <v>178</v>
      </c>
      <c r="G29" s="32">
        <f>SUM(D29:F29)</f>
        <v>523</v>
      </c>
    </row>
    <row r="30" spans="1:7" ht="15.75" x14ac:dyDescent="0.25">
      <c r="A30" s="31">
        <v>25</v>
      </c>
      <c r="B30" s="22" t="s">
        <v>276</v>
      </c>
      <c r="C30" s="22" t="s">
        <v>118</v>
      </c>
      <c r="D30" s="32">
        <v>191</v>
      </c>
      <c r="E30" s="32">
        <v>156</v>
      </c>
      <c r="F30" s="32">
        <v>175</v>
      </c>
      <c r="G30" s="32">
        <f>SUM(D30:F30)</f>
        <v>522</v>
      </c>
    </row>
    <row r="31" spans="1:7" ht="15.75" x14ac:dyDescent="0.25">
      <c r="A31" s="31">
        <v>26</v>
      </c>
      <c r="B31" s="22" t="s">
        <v>161</v>
      </c>
      <c r="C31" s="22" t="s">
        <v>54</v>
      </c>
      <c r="D31" s="32">
        <v>181</v>
      </c>
      <c r="E31" s="32">
        <v>187</v>
      </c>
      <c r="F31" s="32">
        <v>151</v>
      </c>
      <c r="G31" s="32">
        <f>SUM(D31:F31)</f>
        <v>519</v>
      </c>
    </row>
    <row r="32" spans="1:7" ht="15.75" x14ac:dyDescent="0.25">
      <c r="A32" s="31">
        <v>27</v>
      </c>
      <c r="B32" s="22" t="s">
        <v>119</v>
      </c>
      <c r="C32" s="22" t="s">
        <v>118</v>
      </c>
      <c r="D32" s="32">
        <v>179</v>
      </c>
      <c r="E32" s="32">
        <v>200</v>
      </c>
      <c r="F32" s="32">
        <v>139</v>
      </c>
      <c r="G32" s="32">
        <f>SUM(D32:F32)</f>
        <v>518</v>
      </c>
    </row>
    <row r="33" spans="1:7" ht="15.75" x14ac:dyDescent="0.25">
      <c r="A33" s="31">
        <v>28</v>
      </c>
      <c r="B33" s="22" t="s">
        <v>166</v>
      </c>
      <c r="C33" s="22" t="s">
        <v>55</v>
      </c>
      <c r="D33" s="32">
        <v>149</v>
      </c>
      <c r="E33" s="32">
        <v>201</v>
      </c>
      <c r="F33" s="32">
        <v>166</v>
      </c>
      <c r="G33" s="32">
        <f>SUM(D33:F33)</f>
        <v>516</v>
      </c>
    </row>
    <row r="34" spans="1:7" ht="15.75" x14ac:dyDescent="0.25">
      <c r="A34" s="31">
        <v>29</v>
      </c>
      <c r="B34" s="22" t="s">
        <v>164</v>
      </c>
      <c r="C34" s="22" t="s">
        <v>54</v>
      </c>
      <c r="D34" s="32">
        <v>191</v>
      </c>
      <c r="E34" s="32">
        <v>165</v>
      </c>
      <c r="F34" s="32">
        <v>158</v>
      </c>
      <c r="G34" s="32">
        <f>SUM(D34:F34)</f>
        <v>514</v>
      </c>
    </row>
    <row r="35" spans="1:7" ht="15.75" x14ac:dyDescent="0.25">
      <c r="A35" s="31">
        <v>30</v>
      </c>
      <c r="B35" s="22" t="s">
        <v>254</v>
      </c>
      <c r="C35" s="22" t="s">
        <v>41</v>
      </c>
      <c r="D35" s="32">
        <v>162</v>
      </c>
      <c r="E35" s="32">
        <v>157</v>
      </c>
      <c r="F35" s="32">
        <v>193</v>
      </c>
      <c r="G35" s="32">
        <f>SUM(D35:F35)</f>
        <v>512</v>
      </c>
    </row>
    <row r="36" spans="1:7" ht="15.75" x14ac:dyDescent="0.25">
      <c r="A36" s="31">
        <v>31</v>
      </c>
      <c r="B36" s="22" t="s">
        <v>246</v>
      </c>
      <c r="C36" s="22" t="s">
        <v>31</v>
      </c>
      <c r="D36" s="32">
        <v>204</v>
      </c>
      <c r="E36" s="32">
        <v>116</v>
      </c>
      <c r="F36" s="32">
        <v>191</v>
      </c>
      <c r="G36" s="32">
        <f>SUM(D36:F36)</f>
        <v>511</v>
      </c>
    </row>
    <row r="37" spans="1:7" ht="15.75" x14ac:dyDescent="0.25">
      <c r="A37" s="31">
        <v>32</v>
      </c>
      <c r="B37" s="22" t="s">
        <v>258</v>
      </c>
      <c r="C37" s="22" t="s">
        <v>270</v>
      </c>
      <c r="D37" s="32">
        <v>182</v>
      </c>
      <c r="E37" s="32">
        <v>171</v>
      </c>
      <c r="F37" s="32">
        <v>152</v>
      </c>
      <c r="G37" s="32">
        <f>SUM(D37:F37)</f>
        <v>505</v>
      </c>
    </row>
    <row r="38" spans="1:7" ht="15.75" x14ac:dyDescent="0.25">
      <c r="A38" s="31">
        <v>33</v>
      </c>
      <c r="B38" s="22" t="s">
        <v>144</v>
      </c>
      <c r="C38" s="22" t="s">
        <v>152</v>
      </c>
      <c r="D38" s="32">
        <v>194</v>
      </c>
      <c r="E38" s="32">
        <v>131</v>
      </c>
      <c r="F38" s="32">
        <v>178</v>
      </c>
      <c r="G38" s="32">
        <f>SUM(D38:F38)</f>
        <v>503</v>
      </c>
    </row>
    <row r="39" spans="1:7" ht="15.75" x14ac:dyDescent="0.25">
      <c r="A39" s="31">
        <v>34</v>
      </c>
      <c r="B39" s="22" t="s">
        <v>282</v>
      </c>
      <c r="C39" s="22" t="s">
        <v>40</v>
      </c>
      <c r="D39" s="32">
        <v>174</v>
      </c>
      <c r="E39" s="32">
        <v>177</v>
      </c>
      <c r="F39" s="32">
        <v>152</v>
      </c>
      <c r="G39" s="32">
        <f>SUM(D39:F39)</f>
        <v>503</v>
      </c>
    </row>
    <row r="40" spans="1:7" ht="15.75" x14ac:dyDescent="0.25">
      <c r="A40" s="31">
        <v>35</v>
      </c>
      <c r="B40" s="22" t="s">
        <v>207</v>
      </c>
      <c r="C40" s="22" t="s">
        <v>33</v>
      </c>
      <c r="D40" s="32">
        <v>191</v>
      </c>
      <c r="E40" s="32">
        <v>153</v>
      </c>
      <c r="F40" s="32">
        <v>158</v>
      </c>
      <c r="G40" s="32">
        <f>SUM(D40:F40)</f>
        <v>502</v>
      </c>
    </row>
    <row r="41" spans="1:7" ht="15.75" x14ac:dyDescent="0.25">
      <c r="A41" s="31">
        <v>36</v>
      </c>
      <c r="B41" s="22" t="s">
        <v>262</v>
      </c>
      <c r="C41" s="22" t="s">
        <v>270</v>
      </c>
      <c r="D41" s="32">
        <v>178</v>
      </c>
      <c r="E41" s="32">
        <v>170</v>
      </c>
      <c r="F41" s="32">
        <v>147</v>
      </c>
      <c r="G41" s="32">
        <f>SUM(D41:F41)</f>
        <v>495</v>
      </c>
    </row>
    <row r="42" spans="1:7" ht="15.75" x14ac:dyDescent="0.25">
      <c r="A42" s="31">
        <v>37</v>
      </c>
      <c r="B42" s="22" t="s">
        <v>160</v>
      </c>
      <c r="C42" s="22" t="s">
        <v>54</v>
      </c>
      <c r="D42" s="32">
        <v>186</v>
      </c>
      <c r="E42" s="32">
        <v>179</v>
      </c>
      <c r="F42" s="32">
        <v>129</v>
      </c>
      <c r="G42" s="32">
        <f>SUM(D42:F42)</f>
        <v>494</v>
      </c>
    </row>
    <row r="43" spans="1:7" ht="15.75" x14ac:dyDescent="0.25">
      <c r="A43" s="31">
        <v>38</v>
      </c>
      <c r="B43" s="22" t="s">
        <v>187</v>
      </c>
      <c r="C43" s="22" t="s">
        <v>24</v>
      </c>
      <c r="D43" s="32">
        <v>157</v>
      </c>
      <c r="E43" s="32">
        <v>158</v>
      </c>
      <c r="F43" s="32">
        <v>175</v>
      </c>
      <c r="G43" s="32">
        <f>SUM(D43:F43)</f>
        <v>490</v>
      </c>
    </row>
    <row r="44" spans="1:7" ht="15.75" x14ac:dyDescent="0.25">
      <c r="A44" s="31">
        <v>39</v>
      </c>
      <c r="B44" s="22" t="s">
        <v>198</v>
      </c>
      <c r="C44" s="22" t="s">
        <v>195</v>
      </c>
      <c r="D44" s="32">
        <v>167</v>
      </c>
      <c r="E44" s="32">
        <v>136</v>
      </c>
      <c r="F44" s="32">
        <v>185</v>
      </c>
      <c r="G44" s="32">
        <f>SUM(D44:F44)</f>
        <v>488</v>
      </c>
    </row>
    <row r="45" spans="1:7" ht="15.75" x14ac:dyDescent="0.25">
      <c r="A45" s="31">
        <v>40</v>
      </c>
      <c r="B45" s="22" t="s">
        <v>183</v>
      </c>
      <c r="C45" s="22" t="s">
        <v>23</v>
      </c>
      <c r="D45" s="32">
        <v>190</v>
      </c>
      <c r="E45" s="32">
        <v>157</v>
      </c>
      <c r="F45" s="32">
        <v>141</v>
      </c>
      <c r="G45" s="32">
        <f>SUM(D45:F45)</f>
        <v>488</v>
      </c>
    </row>
    <row r="46" spans="1:7" ht="15.75" x14ac:dyDescent="0.25">
      <c r="A46" s="31">
        <v>41</v>
      </c>
      <c r="B46" s="22" t="s">
        <v>260</v>
      </c>
      <c r="C46" s="22" t="s">
        <v>270</v>
      </c>
      <c r="D46" s="32">
        <v>200</v>
      </c>
      <c r="E46" s="32">
        <v>165</v>
      </c>
      <c r="F46" s="32">
        <v>123</v>
      </c>
      <c r="G46" s="32">
        <f>SUM(D46:F46)</f>
        <v>488</v>
      </c>
    </row>
    <row r="47" spans="1:7" ht="15.75" x14ac:dyDescent="0.25">
      <c r="A47" s="31">
        <v>42</v>
      </c>
      <c r="B47" s="22" t="s">
        <v>248</v>
      </c>
      <c r="C47" s="22" t="s">
        <v>30</v>
      </c>
      <c r="D47" s="32">
        <v>160</v>
      </c>
      <c r="E47" s="32">
        <v>167</v>
      </c>
      <c r="F47" s="32">
        <v>158</v>
      </c>
      <c r="G47" s="32">
        <f>SUM(D47:F47)</f>
        <v>485</v>
      </c>
    </row>
    <row r="48" spans="1:7" ht="15.75" x14ac:dyDescent="0.25">
      <c r="A48" s="31">
        <v>43</v>
      </c>
      <c r="B48" s="22" t="s">
        <v>64</v>
      </c>
      <c r="C48" s="22" t="s">
        <v>15</v>
      </c>
      <c r="D48" s="32">
        <v>170</v>
      </c>
      <c r="E48" s="32">
        <v>135</v>
      </c>
      <c r="F48" s="32">
        <v>179</v>
      </c>
      <c r="G48" s="32">
        <f>SUM(D48:F48)</f>
        <v>484</v>
      </c>
    </row>
    <row r="49" spans="1:7" ht="15.75" x14ac:dyDescent="0.25">
      <c r="A49" s="31">
        <v>44</v>
      </c>
      <c r="B49" s="22" t="s">
        <v>216</v>
      </c>
      <c r="C49" s="22" t="s">
        <v>34</v>
      </c>
      <c r="D49" s="32">
        <v>157</v>
      </c>
      <c r="E49" s="32">
        <v>135</v>
      </c>
      <c r="F49" s="32">
        <v>191</v>
      </c>
      <c r="G49" s="32">
        <f>SUM(D49:F49)</f>
        <v>483</v>
      </c>
    </row>
    <row r="50" spans="1:7" ht="15.75" x14ac:dyDescent="0.25">
      <c r="A50" s="31">
        <v>45</v>
      </c>
      <c r="B50" s="22" t="s">
        <v>146</v>
      </c>
      <c r="C50" s="22" t="s">
        <v>152</v>
      </c>
      <c r="D50" s="32">
        <v>137</v>
      </c>
      <c r="E50" s="32">
        <v>158</v>
      </c>
      <c r="F50" s="32">
        <v>188</v>
      </c>
      <c r="G50" s="32">
        <f>SUM(D50:F50)</f>
        <v>483</v>
      </c>
    </row>
    <row r="51" spans="1:7" ht="15.75" x14ac:dyDescent="0.25">
      <c r="A51" s="31">
        <v>46</v>
      </c>
      <c r="B51" s="22" t="s">
        <v>197</v>
      </c>
      <c r="C51" s="22" t="s">
        <v>195</v>
      </c>
      <c r="D51" s="32">
        <v>122</v>
      </c>
      <c r="E51" s="32">
        <v>189</v>
      </c>
      <c r="F51" s="32">
        <v>167</v>
      </c>
      <c r="G51" s="32">
        <f>SUM(D51:F51)</f>
        <v>478</v>
      </c>
    </row>
    <row r="52" spans="1:7" ht="15.75" x14ac:dyDescent="0.25">
      <c r="A52" s="31">
        <v>47</v>
      </c>
      <c r="B52" s="22" t="s">
        <v>214</v>
      </c>
      <c r="C52" s="22" t="s">
        <v>34</v>
      </c>
      <c r="D52" s="32">
        <v>173</v>
      </c>
      <c r="E52" s="32">
        <v>169</v>
      </c>
      <c r="F52" s="32">
        <v>136</v>
      </c>
      <c r="G52" s="32">
        <f>SUM(D52:F52)</f>
        <v>478</v>
      </c>
    </row>
    <row r="53" spans="1:7" ht="15.75" x14ac:dyDescent="0.25">
      <c r="A53" s="31">
        <v>48</v>
      </c>
      <c r="B53" s="22" t="s">
        <v>139</v>
      </c>
      <c r="C53" s="22" t="s">
        <v>39</v>
      </c>
      <c r="D53" s="32">
        <v>173</v>
      </c>
      <c r="E53" s="32">
        <v>171</v>
      </c>
      <c r="F53" s="32">
        <v>126</v>
      </c>
      <c r="G53" s="32">
        <f>SUM(D53:F53)</f>
        <v>470</v>
      </c>
    </row>
    <row r="54" spans="1:7" ht="15.75" x14ac:dyDescent="0.25">
      <c r="A54" s="31">
        <v>49</v>
      </c>
      <c r="B54" s="22" t="s">
        <v>284</v>
      </c>
      <c r="C54" s="22" t="s">
        <v>268</v>
      </c>
      <c r="D54" s="32">
        <v>111</v>
      </c>
      <c r="E54" s="32">
        <v>160</v>
      </c>
      <c r="F54" s="32">
        <v>198</v>
      </c>
      <c r="G54" s="32">
        <f>SUM(D54:F54)</f>
        <v>469</v>
      </c>
    </row>
    <row r="55" spans="1:7" ht="15.75" x14ac:dyDescent="0.25">
      <c r="A55" s="31">
        <v>50</v>
      </c>
      <c r="B55" s="22" t="s">
        <v>213</v>
      </c>
      <c r="C55" s="22" t="s">
        <v>34</v>
      </c>
      <c r="D55" s="32">
        <v>180</v>
      </c>
      <c r="E55" s="32">
        <v>179</v>
      </c>
      <c r="F55" s="32">
        <v>110</v>
      </c>
      <c r="G55" s="32">
        <f>SUM(D55:F55)</f>
        <v>469</v>
      </c>
    </row>
    <row r="56" spans="1:7" ht="15.75" x14ac:dyDescent="0.25">
      <c r="A56" s="31">
        <v>51</v>
      </c>
      <c r="B56" s="22" t="s">
        <v>233</v>
      </c>
      <c r="C56" s="22" t="s">
        <v>41</v>
      </c>
      <c r="D56" s="32">
        <v>168</v>
      </c>
      <c r="E56" s="32">
        <v>150</v>
      </c>
      <c r="F56" s="32">
        <v>150</v>
      </c>
      <c r="G56" s="32">
        <f>SUM(D56:F56)</f>
        <v>468</v>
      </c>
    </row>
    <row r="57" spans="1:7" ht="15.75" x14ac:dyDescent="0.25">
      <c r="A57" s="31">
        <v>52</v>
      </c>
      <c r="B57" s="22" t="s">
        <v>251</v>
      </c>
      <c r="C57" s="22" t="s">
        <v>30</v>
      </c>
      <c r="D57" s="32">
        <v>187</v>
      </c>
      <c r="E57" s="32">
        <v>135</v>
      </c>
      <c r="F57" s="32">
        <v>146</v>
      </c>
      <c r="G57" s="32">
        <f>SUM(D57:F57)</f>
        <v>468</v>
      </c>
    </row>
    <row r="58" spans="1:7" ht="15.75" x14ac:dyDescent="0.25">
      <c r="A58" s="31">
        <v>53</v>
      </c>
      <c r="B58" s="22" t="s">
        <v>65</v>
      </c>
      <c r="C58" s="22" t="s">
        <v>15</v>
      </c>
      <c r="D58" s="32">
        <v>147</v>
      </c>
      <c r="E58" s="32">
        <v>166</v>
      </c>
      <c r="F58" s="32">
        <v>150</v>
      </c>
      <c r="G58" s="32">
        <f>SUM(D58:F58)</f>
        <v>463</v>
      </c>
    </row>
    <row r="59" spans="1:7" ht="15.75" x14ac:dyDescent="0.25">
      <c r="A59" s="31">
        <v>54</v>
      </c>
      <c r="B59" s="22" t="s">
        <v>179</v>
      </c>
      <c r="C59" s="22" t="s">
        <v>23</v>
      </c>
      <c r="D59" s="32">
        <v>103</v>
      </c>
      <c r="E59" s="32">
        <v>150</v>
      </c>
      <c r="F59" s="32">
        <v>205</v>
      </c>
      <c r="G59" s="32">
        <f>SUM(D59:F59)</f>
        <v>458</v>
      </c>
    </row>
    <row r="60" spans="1:7" ht="15.75" x14ac:dyDescent="0.25">
      <c r="A60" s="31">
        <v>55</v>
      </c>
      <c r="B60" s="22" t="s">
        <v>211</v>
      </c>
      <c r="C60" s="22" t="s">
        <v>33</v>
      </c>
      <c r="D60" s="32">
        <v>158</v>
      </c>
      <c r="E60" s="32">
        <v>165</v>
      </c>
      <c r="F60" s="32">
        <v>134</v>
      </c>
      <c r="G60" s="32">
        <f>SUM(D60:F60)</f>
        <v>457</v>
      </c>
    </row>
    <row r="61" spans="1:7" s="13" customFormat="1" ht="15.75" x14ac:dyDescent="0.25">
      <c r="A61" s="31">
        <v>56</v>
      </c>
      <c r="B61" s="22" t="s">
        <v>50</v>
      </c>
      <c r="C61" s="22" t="s">
        <v>37</v>
      </c>
      <c r="D61" s="32">
        <v>134</v>
      </c>
      <c r="E61" s="32">
        <v>156</v>
      </c>
      <c r="F61" s="32">
        <v>162</v>
      </c>
      <c r="G61" s="32">
        <f>SUM(D61:F61)</f>
        <v>452</v>
      </c>
    </row>
    <row r="62" spans="1:7" ht="15.75" x14ac:dyDescent="0.25">
      <c r="A62" s="31">
        <v>57</v>
      </c>
      <c r="B62" s="22" t="s">
        <v>249</v>
      </c>
      <c r="C62" s="22" t="s">
        <v>30</v>
      </c>
      <c r="D62" s="32">
        <v>117</v>
      </c>
      <c r="E62" s="32">
        <v>175</v>
      </c>
      <c r="F62" s="32">
        <v>160</v>
      </c>
      <c r="G62" s="32">
        <f>SUM(D62:F62)</f>
        <v>452</v>
      </c>
    </row>
    <row r="63" spans="1:7" ht="15.75" x14ac:dyDescent="0.25">
      <c r="A63" s="31">
        <v>58</v>
      </c>
      <c r="B63" s="22" t="s">
        <v>180</v>
      </c>
      <c r="C63" s="22" t="s">
        <v>23</v>
      </c>
      <c r="D63" s="32">
        <v>165</v>
      </c>
      <c r="E63" s="32">
        <v>133</v>
      </c>
      <c r="F63" s="32">
        <v>153</v>
      </c>
      <c r="G63" s="32">
        <f>SUM(D63:F63)</f>
        <v>451</v>
      </c>
    </row>
    <row r="64" spans="1:7" ht="15.75" x14ac:dyDescent="0.25">
      <c r="A64" s="31">
        <v>59</v>
      </c>
      <c r="B64" s="22" t="s">
        <v>218</v>
      </c>
      <c r="C64" s="22" t="s">
        <v>93</v>
      </c>
      <c r="D64" s="32">
        <v>159</v>
      </c>
      <c r="E64" s="32">
        <v>141</v>
      </c>
      <c r="F64" s="32">
        <v>149</v>
      </c>
      <c r="G64" s="32">
        <f>SUM(D64:F64)</f>
        <v>449</v>
      </c>
    </row>
    <row r="65" spans="1:7" ht="15.75" x14ac:dyDescent="0.25">
      <c r="A65" s="31">
        <v>60</v>
      </c>
      <c r="B65" s="22" t="s">
        <v>145</v>
      </c>
      <c r="C65" s="22" t="s">
        <v>152</v>
      </c>
      <c r="D65" s="32">
        <v>148</v>
      </c>
      <c r="E65" s="32">
        <v>165</v>
      </c>
      <c r="F65" s="32">
        <v>135</v>
      </c>
      <c r="G65" s="32">
        <f>SUM(D65:F65)</f>
        <v>448</v>
      </c>
    </row>
    <row r="66" spans="1:7" ht="15.75" x14ac:dyDescent="0.25">
      <c r="A66" s="31">
        <v>61</v>
      </c>
      <c r="B66" s="22" t="s">
        <v>63</v>
      </c>
      <c r="C66" s="22" t="s">
        <v>15</v>
      </c>
      <c r="D66" s="32">
        <v>102</v>
      </c>
      <c r="E66" s="32">
        <v>175</v>
      </c>
      <c r="F66" s="32">
        <v>169</v>
      </c>
      <c r="G66" s="32">
        <f>SUM(D66:F66)</f>
        <v>446</v>
      </c>
    </row>
    <row r="67" spans="1:7" ht="15.75" x14ac:dyDescent="0.25">
      <c r="A67" s="31">
        <v>62</v>
      </c>
      <c r="B67" s="22" t="s">
        <v>175</v>
      </c>
      <c r="C67" s="22" t="s">
        <v>32</v>
      </c>
      <c r="D67" s="32">
        <v>110</v>
      </c>
      <c r="E67" s="32">
        <v>153</v>
      </c>
      <c r="F67" s="32">
        <v>181</v>
      </c>
      <c r="G67" s="32">
        <f>SUM(D67:F67)</f>
        <v>444</v>
      </c>
    </row>
    <row r="68" spans="1:7" s="13" customFormat="1" ht="15.75" x14ac:dyDescent="0.25">
      <c r="A68" s="31">
        <v>63</v>
      </c>
      <c r="B68" s="22" t="s">
        <v>95</v>
      </c>
      <c r="C68" s="22" t="s">
        <v>94</v>
      </c>
      <c r="D68" s="32">
        <v>160</v>
      </c>
      <c r="E68" s="32">
        <v>132</v>
      </c>
      <c r="F68" s="32">
        <v>146</v>
      </c>
      <c r="G68" s="32">
        <f>SUM(D68:F68)</f>
        <v>438</v>
      </c>
    </row>
    <row r="69" spans="1:7" s="13" customFormat="1" ht="15.75" x14ac:dyDescent="0.25">
      <c r="A69" s="31">
        <v>64</v>
      </c>
      <c r="B69" s="22" t="s">
        <v>247</v>
      </c>
      <c r="C69" s="22" t="s">
        <v>31</v>
      </c>
      <c r="D69" s="32">
        <v>131</v>
      </c>
      <c r="E69" s="32">
        <v>168</v>
      </c>
      <c r="F69" s="32">
        <v>139</v>
      </c>
      <c r="G69" s="32">
        <f>SUM(D69:F69)</f>
        <v>438</v>
      </c>
    </row>
    <row r="70" spans="1:7" s="13" customFormat="1" ht="15.75" x14ac:dyDescent="0.25">
      <c r="A70" s="31">
        <v>65</v>
      </c>
      <c r="B70" s="22" t="s">
        <v>176</v>
      </c>
      <c r="C70" s="22" t="s">
        <v>32</v>
      </c>
      <c r="D70" s="32">
        <v>125</v>
      </c>
      <c r="E70" s="32">
        <v>143</v>
      </c>
      <c r="F70" s="32">
        <v>161</v>
      </c>
      <c r="G70" s="32">
        <f>SUM(D70:F70)</f>
        <v>429</v>
      </c>
    </row>
    <row r="71" spans="1:7" s="13" customFormat="1" ht="15.75" x14ac:dyDescent="0.25">
      <c r="A71" s="31">
        <v>66</v>
      </c>
      <c r="B71" s="22" t="s">
        <v>188</v>
      </c>
      <c r="C71" s="22" t="s">
        <v>24</v>
      </c>
      <c r="D71" s="32">
        <v>124</v>
      </c>
      <c r="E71" s="32">
        <v>150</v>
      </c>
      <c r="F71" s="32">
        <v>154</v>
      </c>
      <c r="G71" s="32">
        <f>SUM(D71:F71)</f>
        <v>428</v>
      </c>
    </row>
    <row r="72" spans="1:7" s="13" customFormat="1" ht="15.75" x14ac:dyDescent="0.25">
      <c r="A72" s="31">
        <v>67</v>
      </c>
      <c r="B72" s="22" t="s">
        <v>138</v>
      </c>
      <c r="C72" s="22" t="s">
        <v>39</v>
      </c>
      <c r="D72" s="32">
        <v>149</v>
      </c>
      <c r="E72" s="32">
        <v>148</v>
      </c>
      <c r="F72" s="32">
        <v>129</v>
      </c>
      <c r="G72" s="32">
        <f>SUM(D72:F72)</f>
        <v>426</v>
      </c>
    </row>
    <row r="73" spans="1:7" s="13" customFormat="1" ht="15.75" x14ac:dyDescent="0.25">
      <c r="A73" s="31">
        <v>68</v>
      </c>
      <c r="B73" s="22" t="s">
        <v>122</v>
      </c>
      <c r="C73" s="22" t="s">
        <v>118</v>
      </c>
      <c r="D73" s="32">
        <v>133</v>
      </c>
      <c r="E73" s="32">
        <v>169</v>
      </c>
      <c r="F73" s="32">
        <v>124</v>
      </c>
      <c r="G73" s="32">
        <f>SUM(D73:F73)</f>
        <v>426</v>
      </c>
    </row>
    <row r="74" spans="1:7" ht="15.75" x14ac:dyDescent="0.25">
      <c r="A74" s="31">
        <v>69</v>
      </c>
      <c r="B74" s="22" t="s">
        <v>250</v>
      </c>
      <c r="C74" s="22" t="s">
        <v>30</v>
      </c>
      <c r="D74" s="32">
        <v>128</v>
      </c>
      <c r="E74" s="32">
        <v>159</v>
      </c>
      <c r="F74" s="32">
        <v>137</v>
      </c>
      <c r="G74" s="32">
        <f>SUM(D74:F74)</f>
        <v>424</v>
      </c>
    </row>
    <row r="75" spans="1:7" ht="15.75" x14ac:dyDescent="0.25">
      <c r="A75" s="31">
        <v>70</v>
      </c>
      <c r="B75" s="22" t="s">
        <v>174</v>
      </c>
      <c r="C75" s="22" t="s">
        <v>32</v>
      </c>
      <c r="D75" s="32">
        <v>127</v>
      </c>
      <c r="E75" s="32">
        <v>151</v>
      </c>
      <c r="F75" s="32">
        <v>145</v>
      </c>
      <c r="G75" s="32">
        <f>SUM(D75:F75)</f>
        <v>423</v>
      </c>
    </row>
    <row r="76" spans="1:7" ht="15.75" x14ac:dyDescent="0.25">
      <c r="A76" s="31">
        <v>71</v>
      </c>
      <c r="B76" s="22" t="s">
        <v>199</v>
      </c>
      <c r="C76" s="22" t="s">
        <v>195</v>
      </c>
      <c r="D76" s="32">
        <v>140</v>
      </c>
      <c r="E76" s="32">
        <v>139</v>
      </c>
      <c r="F76" s="32">
        <v>143</v>
      </c>
      <c r="G76" s="32">
        <f>SUM(D76:F76)</f>
        <v>422</v>
      </c>
    </row>
    <row r="77" spans="1:7" ht="15.75" x14ac:dyDescent="0.25">
      <c r="A77" s="31">
        <v>72</v>
      </c>
      <c r="B77" s="22" t="s">
        <v>136</v>
      </c>
      <c r="C77" s="22" t="s">
        <v>39</v>
      </c>
      <c r="D77" s="32">
        <v>123</v>
      </c>
      <c r="E77" s="32">
        <v>152</v>
      </c>
      <c r="F77" s="32">
        <v>146</v>
      </c>
      <c r="G77" s="32">
        <f>SUM(D77:F77)</f>
        <v>421</v>
      </c>
    </row>
    <row r="78" spans="1:7" ht="15.75" x14ac:dyDescent="0.25">
      <c r="A78" s="31">
        <v>73</v>
      </c>
      <c r="B78" s="22" t="s">
        <v>101</v>
      </c>
      <c r="C78" s="22" t="s">
        <v>94</v>
      </c>
      <c r="D78" s="32">
        <v>139</v>
      </c>
      <c r="E78" s="32">
        <v>157</v>
      </c>
      <c r="F78" s="32">
        <v>122</v>
      </c>
      <c r="G78" s="32">
        <f>SUM(D78:F78)</f>
        <v>418</v>
      </c>
    </row>
    <row r="79" spans="1:7" ht="15.75" x14ac:dyDescent="0.25">
      <c r="A79" s="31">
        <v>74</v>
      </c>
      <c r="B79" s="22" t="s">
        <v>137</v>
      </c>
      <c r="C79" s="22" t="s">
        <v>39</v>
      </c>
      <c r="D79" s="32">
        <v>174</v>
      </c>
      <c r="E79" s="32">
        <v>115</v>
      </c>
      <c r="F79" s="32">
        <v>124</v>
      </c>
      <c r="G79" s="32">
        <f>SUM(D79:F79)</f>
        <v>413</v>
      </c>
    </row>
    <row r="80" spans="1:7" ht="15.75" x14ac:dyDescent="0.25">
      <c r="A80" s="31">
        <v>75</v>
      </c>
      <c r="B80" s="22" t="s">
        <v>279</v>
      </c>
      <c r="C80" s="22" t="s">
        <v>269</v>
      </c>
      <c r="D80" s="32">
        <v>134</v>
      </c>
      <c r="E80" s="32">
        <v>134</v>
      </c>
      <c r="F80" s="32">
        <v>144</v>
      </c>
      <c r="G80" s="32">
        <f>SUM(D80:F80)</f>
        <v>412</v>
      </c>
    </row>
    <row r="81" spans="1:7" ht="15.75" x14ac:dyDescent="0.25">
      <c r="A81" s="31">
        <v>76</v>
      </c>
      <c r="B81" s="22" t="s">
        <v>178</v>
      </c>
      <c r="C81" s="22" t="s">
        <v>23</v>
      </c>
      <c r="D81" s="32">
        <v>136</v>
      </c>
      <c r="E81" s="32">
        <v>115</v>
      </c>
      <c r="F81" s="32">
        <v>159</v>
      </c>
      <c r="G81" s="32">
        <f>SUM(D81:F81)</f>
        <v>410</v>
      </c>
    </row>
    <row r="82" spans="1:7" ht="15.75" x14ac:dyDescent="0.25">
      <c r="A82" s="31">
        <v>77</v>
      </c>
      <c r="B82" s="22" t="s">
        <v>234</v>
      </c>
      <c r="C82" s="22" t="s">
        <v>40</v>
      </c>
      <c r="D82" s="32">
        <v>142</v>
      </c>
      <c r="E82" s="32">
        <v>128</v>
      </c>
      <c r="F82" s="32">
        <v>140</v>
      </c>
      <c r="G82" s="32">
        <f>SUM(D82:F82)</f>
        <v>410</v>
      </c>
    </row>
    <row r="83" spans="1:7" ht="15.75" x14ac:dyDescent="0.25">
      <c r="A83" s="31">
        <v>78</v>
      </c>
      <c r="B83" s="22" t="s">
        <v>221</v>
      </c>
      <c r="C83" s="22" t="s">
        <v>93</v>
      </c>
      <c r="D83" s="32">
        <v>159</v>
      </c>
      <c r="E83" s="32">
        <v>122</v>
      </c>
      <c r="F83" s="32">
        <v>129</v>
      </c>
      <c r="G83" s="32">
        <f>SUM(D83:F83)</f>
        <v>410</v>
      </c>
    </row>
    <row r="84" spans="1:7" ht="15.75" x14ac:dyDescent="0.25">
      <c r="A84" s="31">
        <v>79</v>
      </c>
      <c r="B84" s="22" t="s">
        <v>171</v>
      </c>
      <c r="C84" s="22" t="s">
        <v>55</v>
      </c>
      <c r="D84" s="32">
        <v>248</v>
      </c>
      <c r="E84" s="32">
        <v>161</v>
      </c>
      <c r="F84" s="32"/>
      <c r="G84" s="32">
        <f>SUM(D84:F84)</f>
        <v>409</v>
      </c>
    </row>
    <row r="85" spans="1:7" s="13" customFormat="1" ht="15.75" x14ac:dyDescent="0.25">
      <c r="A85" s="31">
        <v>80</v>
      </c>
      <c r="B85" s="22" t="s">
        <v>192</v>
      </c>
      <c r="C85" s="22" t="s">
        <v>29</v>
      </c>
      <c r="D85" s="32">
        <v>139</v>
      </c>
      <c r="E85" s="32">
        <v>132</v>
      </c>
      <c r="F85" s="32">
        <v>137</v>
      </c>
      <c r="G85" s="32">
        <f>SUM(D85:F85)</f>
        <v>408</v>
      </c>
    </row>
    <row r="86" spans="1:7" ht="15.75" x14ac:dyDescent="0.25">
      <c r="A86" s="31">
        <v>81</v>
      </c>
      <c r="B86" s="22" t="s">
        <v>280</v>
      </c>
      <c r="C86" s="22" t="s">
        <v>269</v>
      </c>
      <c r="D86" s="32">
        <v>142</v>
      </c>
      <c r="E86" s="32">
        <v>138</v>
      </c>
      <c r="F86" s="32">
        <v>124</v>
      </c>
      <c r="G86" s="32">
        <f>SUM(D86:F86)</f>
        <v>404</v>
      </c>
    </row>
    <row r="87" spans="1:7" ht="15.75" x14ac:dyDescent="0.25">
      <c r="A87" s="31">
        <v>82</v>
      </c>
      <c r="B87" s="22" t="s">
        <v>236</v>
      </c>
      <c r="C87" s="22" t="s">
        <v>40</v>
      </c>
      <c r="D87" s="32">
        <v>120</v>
      </c>
      <c r="E87" s="32">
        <v>130</v>
      </c>
      <c r="F87" s="32">
        <v>153</v>
      </c>
      <c r="G87" s="32">
        <f>SUM(D87:F87)</f>
        <v>403</v>
      </c>
    </row>
    <row r="88" spans="1:7" ht="15.75" x14ac:dyDescent="0.25">
      <c r="A88" s="31">
        <v>83</v>
      </c>
      <c r="B88" s="22" t="s">
        <v>230</v>
      </c>
      <c r="C88" s="22" t="s">
        <v>41</v>
      </c>
      <c r="D88" s="32">
        <v>133</v>
      </c>
      <c r="E88" s="32"/>
      <c r="F88" s="32">
        <v>268</v>
      </c>
      <c r="G88" s="32">
        <f>SUM(D88:F88)</f>
        <v>401</v>
      </c>
    </row>
    <row r="89" spans="1:7" ht="15.75" x14ac:dyDescent="0.25">
      <c r="A89" s="31">
        <v>84</v>
      </c>
      <c r="B89" s="22" t="s">
        <v>85</v>
      </c>
      <c r="C89" s="22" t="s">
        <v>67</v>
      </c>
      <c r="D89" s="32">
        <v>139</v>
      </c>
      <c r="E89" s="32">
        <v>133</v>
      </c>
      <c r="F89" s="32">
        <v>129</v>
      </c>
      <c r="G89" s="32">
        <f>SUM(D89:F89)</f>
        <v>401</v>
      </c>
    </row>
    <row r="90" spans="1:7" ht="15.75" x14ac:dyDescent="0.25">
      <c r="A90" s="31">
        <v>85</v>
      </c>
      <c r="B90" s="22" t="s">
        <v>255</v>
      </c>
      <c r="C90" s="22" t="s">
        <v>153</v>
      </c>
      <c r="D90" s="32">
        <v>113</v>
      </c>
      <c r="E90" s="32">
        <v>141</v>
      </c>
      <c r="F90" s="32">
        <v>146</v>
      </c>
      <c r="G90" s="32">
        <f>SUM(D90:F90)</f>
        <v>400</v>
      </c>
    </row>
    <row r="91" spans="1:7" ht="15.75" x14ac:dyDescent="0.25">
      <c r="A91" s="31">
        <v>86</v>
      </c>
      <c r="B91" s="22" t="s">
        <v>281</v>
      </c>
      <c r="C91" s="22" t="s">
        <v>269</v>
      </c>
      <c r="D91" s="32">
        <v>155</v>
      </c>
      <c r="E91" s="32">
        <v>126</v>
      </c>
      <c r="F91" s="32">
        <v>117</v>
      </c>
      <c r="G91" s="32">
        <f>SUM(D91:F91)</f>
        <v>398</v>
      </c>
    </row>
    <row r="92" spans="1:7" ht="15.75" x14ac:dyDescent="0.25">
      <c r="A92" s="31">
        <v>87</v>
      </c>
      <c r="B92" s="22" t="s">
        <v>243</v>
      </c>
      <c r="C92" s="22" t="s">
        <v>31</v>
      </c>
      <c r="D92" s="32">
        <v>140</v>
      </c>
      <c r="E92" s="32">
        <v>128</v>
      </c>
      <c r="F92" s="32">
        <v>119</v>
      </c>
      <c r="G92" s="32">
        <f>SUM(D92:F92)</f>
        <v>387</v>
      </c>
    </row>
    <row r="93" spans="1:7" ht="15.75" x14ac:dyDescent="0.25">
      <c r="A93" s="31">
        <v>88</v>
      </c>
      <c r="B93" s="22" t="s">
        <v>205</v>
      </c>
      <c r="C93" s="22" t="s">
        <v>196</v>
      </c>
      <c r="D93" s="32">
        <v>149</v>
      </c>
      <c r="E93" s="32">
        <v>114</v>
      </c>
      <c r="F93" s="32">
        <v>123</v>
      </c>
      <c r="G93" s="32">
        <f>SUM(D93:F93)</f>
        <v>386</v>
      </c>
    </row>
    <row r="94" spans="1:7" ht="15.75" x14ac:dyDescent="0.25">
      <c r="A94" s="31">
        <v>89</v>
      </c>
      <c r="B94" s="22" t="s">
        <v>220</v>
      </c>
      <c r="C94" s="22" t="s">
        <v>93</v>
      </c>
      <c r="D94" s="32">
        <v>130</v>
      </c>
      <c r="E94" s="32">
        <v>139</v>
      </c>
      <c r="F94" s="32">
        <v>115</v>
      </c>
      <c r="G94" s="32">
        <f>SUM(D94:F94)</f>
        <v>384</v>
      </c>
    </row>
    <row r="95" spans="1:7" ht="15.75" x14ac:dyDescent="0.25">
      <c r="A95" s="31">
        <v>90</v>
      </c>
      <c r="B95" s="22" t="s">
        <v>56</v>
      </c>
      <c r="C95" s="22" t="s">
        <v>15</v>
      </c>
      <c r="D95" s="32">
        <v>122</v>
      </c>
      <c r="E95" s="32">
        <v>120</v>
      </c>
      <c r="F95" s="32">
        <v>138</v>
      </c>
      <c r="G95" s="32">
        <f>SUM(D95:F95)</f>
        <v>380</v>
      </c>
    </row>
    <row r="96" spans="1:7" ht="15.75" x14ac:dyDescent="0.25">
      <c r="A96" s="31">
        <v>91</v>
      </c>
      <c r="B96" s="22" t="s">
        <v>149</v>
      </c>
      <c r="C96" s="22" t="s">
        <v>153</v>
      </c>
      <c r="D96" s="32">
        <v>148</v>
      </c>
      <c r="E96" s="32">
        <v>124</v>
      </c>
      <c r="F96" s="32">
        <v>107</v>
      </c>
      <c r="G96" s="32">
        <f>SUM(D96:F96)</f>
        <v>379</v>
      </c>
    </row>
    <row r="97" spans="1:7" ht="15.75" x14ac:dyDescent="0.25">
      <c r="A97" s="31">
        <v>92</v>
      </c>
      <c r="B97" s="22" t="s">
        <v>244</v>
      </c>
      <c r="C97" s="22" t="s">
        <v>31</v>
      </c>
      <c r="D97" s="32">
        <v>113</v>
      </c>
      <c r="E97" s="32">
        <v>106</v>
      </c>
      <c r="F97" s="32">
        <v>159</v>
      </c>
      <c r="G97" s="32">
        <f>SUM(D97:F97)</f>
        <v>378</v>
      </c>
    </row>
    <row r="98" spans="1:7" ht="15.75" x14ac:dyDescent="0.25">
      <c r="A98" s="31">
        <v>93</v>
      </c>
      <c r="B98" s="22" t="s">
        <v>173</v>
      </c>
      <c r="C98" s="22" t="s">
        <v>32</v>
      </c>
      <c r="D98" s="32">
        <v>149</v>
      </c>
      <c r="E98" s="32">
        <v>137</v>
      </c>
      <c r="F98" s="32">
        <v>92</v>
      </c>
      <c r="G98" s="32">
        <f>SUM(D98:F98)</f>
        <v>378</v>
      </c>
    </row>
    <row r="99" spans="1:7" s="13" customFormat="1" ht="15.75" x14ac:dyDescent="0.25">
      <c r="A99" s="31">
        <v>94</v>
      </c>
      <c r="B99" s="22" t="s">
        <v>163</v>
      </c>
      <c r="C99" s="22" t="s">
        <v>54</v>
      </c>
      <c r="D99" s="32">
        <v>211</v>
      </c>
      <c r="E99" s="32">
        <v>159</v>
      </c>
      <c r="F99" s="32"/>
      <c r="G99" s="32">
        <f>SUM(D99:F99)</f>
        <v>370</v>
      </c>
    </row>
    <row r="100" spans="1:7" s="13" customFormat="1" ht="15.75" x14ac:dyDescent="0.25">
      <c r="A100" s="31">
        <v>95</v>
      </c>
      <c r="B100" s="22" t="s">
        <v>167</v>
      </c>
      <c r="C100" s="22" t="s">
        <v>55</v>
      </c>
      <c r="D100" s="32">
        <v>163</v>
      </c>
      <c r="E100" s="32"/>
      <c r="F100" s="32">
        <v>205</v>
      </c>
      <c r="G100" s="32">
        <f>SUM(D100:F100)</f>
        <v>368</v>
      </c>
    </row>
    <row r="101" spans="1:7" s="13" customFormat="1" ht="15.75" x14ac:dyDescent="0.25">
      <c r="A101" s="31">
        <v>96</v>
      </c>
      <c r="B101" s="22" t="s">
        <v>120</v>
      </c>
      <c r="C101" s="22" t="s">
        <v>118</v>
      </c>
      <c r="D101" s="32">
        <v>103</v>
      </c>
      <c r="E101" s="32">
        <v>136</v>
      </c>
      <c r="F101" s="32">
        <v>126</v>
      </c>
      <c r="G101" s="32">
        <f>SUM(D101:F101)</f>
        <v>365</v>
      </c>
    </row>
    <row r="102" spans="1:7" s="13" customFormat="1" ht="15.75" x14ac:dyDescent="0.25">
      <c r="A102" s="31">
        <v>97</v>
      </c>
      <c r="B102" s="22" t="s">
        <v>256</v>
      </c>
      <c r="C102" s="22" t="s">
        <v>195</v>
      </c>
      <c r="D102" s="32">
        <v>135</v>
      </c>
      <c r="E102" s="32">
        <v>129</v>
      </c>
      <c r="F102" s="32">
        <v>100</v>
      </c>
      <c r="G102" s="32">
        <f>SUM(D102:F102)</f>
        <v>364</v>
      </c>
    </row>
    <row r="103" spans="1:7" s="13" customFormat="1" ht="15.75" x14ac:dyDescent="0.25">
      <c r="A103" s="31">
        <v>98</v>
      </c>
      <c r="B103" s="22" t="s">
        <v>278</v>
      </c>
      <c r="C103" s="22" t="s">
        <v>269</v>
      </c>
      <c r="D103" s="32">
        <v>102</v>
      </c>
      <c r="E103" s="32">
        <v>116</v>
      </c>
      <c r="F103" s="32">
        <v>142</v>
      </c>
      <c r="G103" s="32">
        <f>SUM(D103:F103)</f>
        <v>360</v>
      </c>
    </row>
    <row r="104" spans="1:7" s="13" customFormat="1" ht="15.75" x14ac:dyDescent="0.25">
      <c r="A104" s="31">
        <v>99</v>
      </c>
      <c r="B104" s="22" t="s">
        <v>219</v>
      </c>
      <c r="C104" s="22" t="s">
        <v>93</v>
      </c>
      <c r="D104" s="32">
        <v>92</v>
      </c>
      <c r="E104" s="32">
        <v>119</v>
      </c>
      <c r="F104" s="32">
        <v>148</v>
      </c>
      <c r="G104" s="32">
        <f>SUM(D104:F104)</f>
        <v>359</v>
      </c>
    </row>
    <row r="105" spans="1:7" s="13" customFormat="1" ht="15.75" x14ac:dyDescent="0.25">
      <c r="A105" s="31">
        <v>100</v>
      </c>
      <c r="B105" s="22" t="s">
        <v>206</v>
      </c>
      <c r="C105" s="22" t="s">
        <v>196</v>
      </c>
      <c r="D105" s="32">
        <v>117</v>
      </c>
      <c r="E105" s="32">
        <v>112</v>
      </c>
      <c r="F105" s="32">
        <v>129</v>
      </c>
      <c r="G105" s="32">
        <f>SUM(D105:F105)</f>
        <v>358</v>
      </c>
    </row>
    <row r="106" spans="1:7" s="13" customFormat="1" ht="15.75" x14ac:dyDescent="0.25">
      <c r="A106" s="31">
        <v>101</v>
      </c>
      <c r="B106" s="22" t="s">
        <v>203</v>
      </c>
      <c r="C106" s="22" t="s">
        <v>196</v>
      </c>
      <c r="D106" s="32">
        <v>142</v>
      </c>
      <c r="E106" s="32">
        <v>122</v>
      </c>
      <c r="F106" s="32">
        <v>94</v>
      </c>
      <c r="G106" s="32">
        <f>SUM(D106:F106)</f>
        <v>358</v>
      </c>
    </row>
    <row r="107" spans="1:7" ht="15.75" x14ac:dyDescent="0.25">
      <c r="A107" s="31">
        <v>102</v>
      </c>
      <c r="B107" s="22" t="s">
        <v>202</v>
      </c>
      <c r="C107" s="22" t="s">
        <v>196</v>
      </c>
      <c r="D107" s="32">
        <v>113</v>
      </c>
      <c r="E107" s="32">
        <v>128</v>
      </c>
      <c r="F107" s="32">
        <v>114</v>
      </c>
      <c r="G107" s="32">
        <f>SUM(D107:F107)</f>
        <v>355</v>
      </c>
    </row>
    <row r="108" spans="1:7" s="13" customFormat="1" ht="15.75" x14ac:dyDescent="0.25">
      <c r="A108" s="31">
        <v>103</v>
      </c>
      <c r="B108" s="22" t="s">
        <v>89</v>
      </c>
      <c r="C108" s="22" t="s">
        <v>67</v>
      </c>
      <c r="D108" s="32">
        <v>145</v>
      </c>
      <c r="E108" s="32">
        <v>97</v>
      </c>
      <c r="F108" s="32">
        <v>112</v>
      </c>
      <c r="G108" s="32">
        <f>SUM(D108:F108)</f>
        <v>354</v>
      </c>
    </row>
    <row r="109" spans="1:7" s="13" customFormat="1" ht="15.75" x14ac:dyDescent="0.25">
      <c r="A109" s="31">
        <v>104</v>
      </c>
      <c r="B109" s="22" t="s">
        <v>274</v>
      </c>
      <c r="C109" s="22" t="s">
        <v>267</v>
      </c>
      <c r="D109" s="32">
        <v>110</v>
      </c>
      <c r="E109" s="32">
        <v>115</v>
      </c>
      <c r="F109" s="32">
        <v>128</v>
      </c>
      <c r="G109" s="32">
        <f>SUM(D109:F109)</f>
        <v>353</v>
      </c>
    </row>
    <row r="110" spans="1:7" ht="15.75" x14ac:dyDescent="0.25">
      <c r="A110" s="31">
        <v>105</v>
      </c>
      <c r="B110" s="22" t="s">
        <v>135</v>
      </c>
      <c r="C110" s="22" t="s">
        <v>39</v>
      </c>
      <c r="D110" s="32">
        <v>100</v>
      </c>
      <c r="E110" s="32">
        <v>108</v>
      </c>
      <c r="F110" s="32">
        <v>144</v>
      </c>
      <c r="G110" s="32">
        <f>SUM(D110:F110)</f>
        <v>352</v>
      </c>
    </row>
    <row r="111" spans="1:7" s="13" customFormat="1" ht="15.75" x14ac:dyDescent="0.25">
      <c r="A111" s="31">
        <v>106</v>
      </c>
      <c r="B111" s="22" t="s">
        <v>275</v>
      </c>
      <c r="C111" s="22" t="s">
        <v>267</v>
      </c>
      <c r="D111" s="32">
        <v>114</v>
      </c>
      <c r="E111" s="32">
        <v>118</v>
      </c>
      <c r="F111" s="32">
        <v>119</v>
      </c>
      <c r="G111" s="32">
        <f>SUM(D111:F111)</f>
        <v>351</v>
      </c>
    </row>
    <row r="112" spans="1:7" s="13" customFormat="1" ht="15.75" x14ac:dyDescent="0.25">
      <c r="A112" s="31">
        <v>107</v>
      </c>
      <c r="B112" s="22" t="s">
        <v>272</v>
      </c>
      <c r="C112" s="22" t="s">
        <v>267</v>
      </c>
      <c r="D112" s="32">
        <v>131</v>
      </c>
      <c r="E112" s="32">
        <v>128</v>
      </c>
      <c r="F112" s="32">
        <v>92</v>
      </c>
      <c r="G112" s="32">
        <f>SUM(D112:F112)</f>
        <v>351</v>
      </c>
    </row>
    <row r="113" spans="1:7" s="13" customFormat="1" ht="15.75" x14ac:dyDescent="0.25">
      <c r="A113" s="31">
        <v>108</v>
      </c>
      <c r="B113" s="22" t="s">
        <v>235</v>
      </c>
      <c r="C113" s="22" t="s">
        <v>40</v>
      </c>
      <c r="D113" s="32">
        <v>103</v>
      </c>
      <c r="E113" s="32">
        <v>128</v>
      </c>
      <c r="F113" s="32">
        <v>119</v>
      </c>
      <c r="G113" s="32">
        <f>SUM(D113:F113)</f>
        <v>350</v>
      </c>
    </row>
    <row r="114" spans="1:7" s="13" customFormat="1" ht="15.75" x14ac:dyDescent="0.25">
      <c r="A114" s="31">
        <v>109</v>
      </c>
      <c r="B114" s="22" t="s">
        <v>283</v>
      </c>
      <c r="C114" s="22" t="s">
        <v>40</v>
      </c>
      <c r="D114" s="32">
        <v>99</v>
      </c>
      <c r="E114" s="32">
        <v>134</v>
      </c>
      <c r="F114" s="32">
        <v>112</v>
      </c>
      <c r="G114" s="32">
        <f>SUM(D114:F114)</f>
        <v>345</v>
      </c>
    </row>
    <row r="115" spans="1:7" s="13" customFormat="1" ht="15.75" x14ac:dyDescent="0.25">
      <c r="A115" s="31">
        <v>110</v>
      </c>
      <c r="B115" s="22" t="s">
        <v>177</v>
      </c>
      <c r="C115" s="22" t="s">
        <v>32</v>
      </c>
      <c r="D115" s="32">
        <v>128</v>
      </c>
      <c r="E115" s="32">
        <v>98</v>
      </c>
      <c r="F115" s="32">
        <v>115</v>
      </c>
      <c r="G115" s="32">
        <f>SUM(D115:F115)</f>
        <v>341</v>
      </c>
    </row>
    <row r="116" spans="1:7" s="13" customFormat="1" ht="15.75" x14ac:dyDescent="0.25">
      <c r="A116" s="31">
        <v>111</v>
      </c>
      <c r="B116" s="22" t="s">
        <v>277</v>
      </c>
      <c r="C116" s="22" t="s">
        <v>269</v>
      </c>
      <c r="D116" s="32">
        <v>137</v>
      </c>
      <c r="E116" s="32">
        <v>96</v>
      </c>
      <c r="F116" s="32">
        <v>107</v>
      </c>
      <c r="G116" s="32">
        <f>SUM(D116:F116)</f>
        <v>340</v>
      </c>
    </row>
    <row r="117" spans="1:7" s="13" customFormat="1" ht="15.75" x14ac:dyDescent="0.25">
      <c r="A117" s="31">
        <v>112</v>
      </c>
      <c r="B117" s="22" t="s">
        <v>78</v>
      </c>
      <c r="C117" s="22" t="s">
        <v>66</v>
      </c>
      <c r="D117" s="32">
        <v>145</v>
      </c>
      <c r="E117" s="32"/>
      <c r="F117" s="32">
        <v>191</v>
      </c>
      <c r="G117" s="32">
        <f>SUM(D117:F117)</f>
        <v>336</v>
      </c>
    </row>
    <row r="118" spans="1:7" s="13" customFormat="1" ht="15.75" x14ac:dyDescent="0.25">
      <c r="A118" s="31">
        <v>113</v>
      </c>
      <c r="B118" s="22" t="s">
        <v>273</v>
      </c>
      <c r="C118" s="22" t="s">
        <v>267</v>
      </c>
      <c r="D118" s="32">
        <v>104</v>
      </c>
      <c r="E118" s="32">
        <v>123</v>
      </c>
      <c r="F118" s="32">
        <v>107</v>
      </c>
      <c r="G118" s="32">
        <f>SUM(D118:F118)</f>
        <v>334</v>
      </c>
    </row>
    <row r="119" spans="1:7" s="13" customFormat="1" ht="15.75" x14ac:dyDescent="0.25">
      <c r="A119" s="31">
        <v>114</v>
      </c>
      <c r="B119" s="22" t="s">
        <v>159</v>
      </c>
      <c r="C119" s="22" t="s">
        <v>54</v>
      </c>
      <c r="D119" s="32">
        <v>162</v>
      </c>
      <c r="E119" s="32"/>
      <c r="F119" s="32">
        <v>171</v>
      </c>
      <c r="G119" s="32">
        <f>SUM(D119:F119)</f>
        <v>333</v>
      </c>
    </row>
    <row r="120" spans="1:7" s="13" customFormat="1" ht="15.75" x14ac:dyDescent="0.25">
      <c r="A120" s="31">
        <v>115</v>
      </c>
      <c r="B120" s="22" t="s">
        <v>148</v>
      </c>
      <c r="C120" s="22" t="s">
        <v>153</v>
      </c>
      <c r="D120" s="32">
        <v>125</v>
      </c>
      <c r="E120" s="32">
        <v>89</v>
      </c>
      <c r="F120" s="32">
        <v>108</v>
      </c>
      <c r="G120" s="32">
        <f>SUM(D120:F120)</f>
        <v>322</v>
      </c>
    </row>
    <row r="121" spans="1:7" s="13" customFormat="1" ht="15.75" x14ac:dyDescent="0.25">
      <c r="A121" s="31">
        <v>116</v>
      </c>
      <c r="B121" s="22" t="s">
        <v>79</v>
      </c>
      <c r="C121" s="22" t="s">
        <v>66</v>
      </c>
      <c r="D121" s="32">
        <v>165</v>
      </c>
      <c r="E121" s="32">
        <v>151</v>
      </c>
      <c r="F121" s="32"/>
      <c r="G121" s="32">
        <f>SUM(D121:F121)</f>
        <v>316</v>
      </c>
    </row>
    <row r="122" spans="1:7" s="13" customFormat="1" ht="15.75" x14ac:dyDescent="0.25">
      <c r="A122" s="31">
        <v>117</v>
      </c>
      <c r="B122" s="22" t="s">
        <v>170</v>
      </c>
      <c r="C122" s="22" t="s">
        <v>55</v>
      </c>
      <c r="D122" s="32"/>
      <c r="E122" s="32">
        <v>169</v>
      </c>
      <c r="F122" s="32">
        <v>146</v>
      </c>
      <c r="G122" s="32">
        <f>SUM(D122:F122)</f>
        <v>315</v>
      </c>
    </row>
    <row r="123" spans="1:7" s="13" customFormat="1" ht="15.75" x14ac:dyDescent="0.25">
      <c r="A123" s="31">
        <v>118</v>
      </c>
      <c r="B123" s="22" t="s">
        <v>285</v>
      </c>
      <c r="C123" s="22" t="s">
        <v>268</v>
      </c>
      <c r="D123" s="32">
        <v>128</v>
      </c>
      <c r="E123" s="32"/>
      <c r="F123" s="32">
        <v>185</v>
      </c>
      <c r="G123" s="32">
        <f>SUM(D123:F123)</f>
        <v>313</v>
      </c>
    </row>
    <row r="124" spans="1:7" s="13" customFormat="1" ht="15.75" x14ac:dyDescent="0.25">
      <c r="A124" s="31">
        <v>119</v>
      </c>
      <c r="B124" s="22" t="s">
        <v>271</v>
      </c>
      <c r="C124" s="22" t="s">
        <v>267</v>
      </c>
      <c r="D124" s="32">
        <v>122</v>
      </c>
      <c r="E124" s="32">
        <v>116</v>
      </c>
      <c r="F124" s="32">
        <v>74</v>
      </c>
      <c r="G124" s="32">
        <f>SUM(D124:F124)</f>
        <v>312</v>
      </c>
    </row>
    <row r="125" spans="1:7" s="13" customFormat="1" ht="15.75" x14ac:dyDescent="0.25">
      <c r="A125" s="31">
        <v>120</v>
      </c>
      <c r="B125" s="22" t="s">
        <v>204</v>
      </c>
      <c r="C125" s="22" t="s">
        <v>196</v>
      </c>
      <c r="D125" s="32">
        <v>57</v>
      </c>
      <c r="E125" s="32">
        <v>145</v>
      </c>
      <c r="F125" s="32">
        <v>106</v>
      </c>
      <c r="G125" s="32">
        <f>SUM(D125:F125)</f>
        <v>308</v>
      </c>
    </row>
    <row r="126" spans="1:7" s="13" customFormat="1" ht="15.75" x14ac:dyDescent="0.25">
      <c r="A126" s="31">
        <v>121</v>
      </c>
      <c r="B126" s="22" t="s">
        <v>286</v>
      </c>
      <c r="C126" s="22" t="s">
        <v>268</v>
      </c>
      <c r="D126" s="32"/>
      <c r="E126" s="32">
        <v>164</v>
      </c>
      <c r="F126" s="32">
        <v>138</v>
      </c>
      <c r="G126" s="32">
        <f>SUM(D126:F126)</f>
        <v>302</v>
      </c>
    </row>
    <row r="127" spans="1:7" s="13" customFormat="1" ht="15.75" x14ac:dyDescent="0.25">
      <c r="A127" s="31">
        <v>122</v>
      </c>
      <c r="B127" s="22" t="s">
        <v>84</v>
      </c>
      <c r="C127" s="22" t="s">
        <v>66</v>
      </c>
      <c r="D127" s="32"/>
      <c r="E127" s="32">
        <v>157</v>
      </c>
      <c r="F127" s="32">
        <v>134</v>
      </c>
      <c r="G127" s="32">
        <f>SUM(D127:F127)</f>
        <v>291</v>
      </c>
    </row>
    <row r="128" spans="1:7" s="13" customFormat="1" ht="15.75" x14ac:dyDescent="0.25">
      <c r="A128" s="31">
        <v>123</v>
      </c>
      <c r="B128" s="22" t="s">
        <v>83</v>
      </c>
      <c r="C128" s="22" t="s">
        <v>66</v>
      </c>
      <c r="D128" s="32">
        <v>149</v>
      </c>
      <c r="E128" s="32"/>
      <c r="F128" s="32">
        <v>138</v>
      </c>
      <c r="G128" s="32">
        <f>SUM(D128:F128)</f>
        <v>287</v>
      </c>
    </row>
    <row r="129" spans="1:7" s="13" customFormat="1" ht="15.75" x14ac:dyDescent="0.25">
      <c r="A129" s="31">
        <v>124</v>
      </c>
      <c r="B129" s="22" t="s">
        <v>53</v>
      </c>
      <c r="C129" s="22" t="s">
        <v>37</v>
      </c>
      <c r="D129" s="32">
        <v>141</v>
      </c>
      <c r="E129" s="32">
        <v>137</v>
      </c>
      <c r="F129" s="32"/>
      <c r="G129" s="32">
        <f>SUM(D129:F129)</f>
        <v>278</v>
      </c>
    </row>
    <row r="130" spans="1:7" s="13" customFormat="1" ht="15.75" x14ac:dyDescent="0.25">
      <c r="A130" s="31">
        <v>125</v>
      </c>
      <c r="B130" s="22" t="s">
        <v>97</v>
      </c>
      <c r="C130" s="22" t="s">
        <v>94</v>
      </c>
      <c r="D130" s="32">
        <v>165</v>
      </c>
      <c r="E130" s="32">
        <v>113</v>
      </c>
      <c r="F130" s="32"/>
      <c r="G130" s="32">
        <f>SUM(D130:F130)</f>
        <v>278</v>
      </c>
    </row>
    <row r="131" spans="1:7" s="13" customFormat="1" ht="15.75" x14ac:dyDescent="0.25">
      <c r="A131" s="31">
        <v>126</v>
      </c>
      <c r="B131" s="22" t="s">
        <v>190</v>
      </c>
      <c r="C131" s="22" t="s">
        <v>29</v>
      </c>
      <c r="D131" s="32">
        <v>90</v>
      </c>
      <c r="E131" s="32">
        <v>98</v>
      </c>
      <c r="F131" s="32">
        <v>86</v>
      </c>
      <c r="G131" s="32">
        <f>SUM(D131:F131)</f>
        <v>274</v>
      </c>
    </row>
    <row r="132" spans="1:7" s="13" customFormat="1" ht="15.75" x14ac:dyDescent="0.25">
      <c r="A132" s="31">
        <v>127</v>
      </c>
      <c r="B132" s="22" t="s">
        <v>217</v>
      </c>
      <c r="C132" s="22" t="s">
        <v>93</v>
      </c>
      <c r="D132" s="32">
        <v>91</v>
      </c>
      <c r="E132" s="32">
        <v>81</v>
      </c>
      <c r="F132" s="32">
        <v>100</v>
      </c>
      <c r="G132" s="32">
        <f>SUM(D132:F132)</f>
        <v>272</v>
      </c>
    </row>
    <row r="133" spans="1:7" s="13" customFormat="1" ht="15.75" x14ac:dyDescent="0.25">
      <c r="A133" s="31">
        <v>128</v>
      </c>
      <c r="B133" s="22" t="s">
        <v>91</v>
      </c>
      <c r="C133" s="22" t="s">
        <v>67</v>
      </c>
      <c r="D133" s="32">
        <v>117</v>
      </c>
      <c r="E133" s="32"/>
      <c r="F133" s="32">
        <v>152</v>
      </c>
      <c r="G133" s="32">
        <f>SUM(D133:F133)</f>
        <v>269</v>
      </c>
    </row>
    <row r="134" spans="1:7" s="13" customFormat="1" ht="15.75" x14ac:dyDescent="0.25">
      <c r="A134" s="31">
        <v>129</v>
      </c>
      <c r="B134" s="22" t="s">
        <v>92</v>
      </c>
      <c r="C134" s="22" t="s">
        <v>67</v>
      </c>
      <c r="D134" s="32">
        <v>149</v>
      </c>
      <c r="E134" s="32">
        <v>113</v>
      </c>
      <c r="F134" s="32"/>
      <c r="G134" s="32">
        <f>SUM(D134:F134)</f>
        <v>262</v>
      </c>
    </row>
    <row r="135" spans="1:7" s="13" customFormat="1" ht="15.75" x14ac:dyDescent="0.25">
      <c r="A135" s="31">
        <v>130</v>
      </c>
      <c r="B135" s="22" t="s">
        <v>100</v>
      </c>
      <c r="C135" s="22" t="s">
        <v>94</v>
      </c>
      <c r="D135" s="32">
        <v>124</v>
      </c>
      <c r="E135" s="32"/>
      <c r="F135" s="32">
        <v>137</v>
      </c>
      <c r="G135" s="32">
        <f>SUM(D135:F135)</f>
        <v>261</v>
      </c>
    </row>
    <row r="136" spans="1:7" s="13" customFormat="1" ht="15.75" x14ac:dyDescent="0.25">
      <c r="A136" s="31">
        <v>131</v>
      </c>
      <c r="B136" s="22" t="s">
        <v>185</v>
      </c>
      <c r="C136" s="22" t="s">
        <v>24</v>
      </c>
      <c r="D136" s="32">
        <v>128</v>
      </c>
      <c r="E136" s="32">
        <v>133</v>
      </c>
      <c r="F136" s="32"/>
      <c r="G136" s="32">
        <f>SUM(D136:F136)</f>
        <v>261</v>
      </c>
    </row>
    <row r="137" spans="1:7" s="13" customFormat="1" ht="15.75" x14ac:dyDescent="0.25">
      <c r="A137" s="31">
        <v>132</v>
      </c>
      <c r="B137" s="22" t="s">
        <v>86</v>
      </c>
      <c r="C137" s="22" t="s">
        <v>67</v>
      </c>
      <c r="D137" s="32"/>
      <c r="E137" s="32">
        <v>144</v>
      </c>
      <c r="F137" s="32">
        <v>114</v>
      </c>
      <c r="G137" s="32">
        <f>SUM(D137:F137)</f>
        <v>258</v>
      </c>
    </row>
    <row r="138" spans="1:7" s="13" customFormat="1" ht="15.75" x14ac:dyDescent="0.25">
      <c r="A138" s="31">
        <v>133</v>
      </c>
      <c r="B138" s="22" t="s">
        <v>259</v>
      </c>
      <c r="C138" s="22" t="s">
        <v>270</v>
      </c>
      <c r="D138" s="32">
        <v>128</v>
      </c>
      <c r="E138" s="32"/>
      <c r="F138" s="32">
        <v>125</v>
      </c>
      <c r="G138" s="32">
        <f>SUM(D138:F138)</f>
        <v>253</v>
      </c>
    </row>
    <row r="139" spans="1:7" s="13" customFormat="1" ht="15.75" x14ac:dyDescent="0.25">
      <c r="A139" s="31">
        <v>134</v>
      </c>
      <c r="B139" s="22" t="s">
        <v>49</v>
      </c>
      <c r="C139" s="22" t="s">
        <v>37</v>
      </c>
      <c r="D139" s="32">
        <v>116</v>
      </c>
      <c r="E139" s="32"/>
      <c r="F139" s="32">
        <v>134</v>
      </c>
      <c r="G139" s="32">
        <f>SUM(D139:F139)</f>
        <v>250</v>
      </c>
    </row>
    <row r="140" spans="1:7" s="13" customFormat="1" ht="15.75" x14ac:dyDescent="0.25">
      <c r="A140" s="31">
        <v>135</v>
      </c>
      <c r="B140" s="22" t="s">
        <v>184</v>
      </c>
      <c r="C140" s="22" t="s">
        <v>24</v>
      </c>
      <c r="D140" s="32"/>
      <c r="E140" s="32">
        <v>100</v>
      </c>
      <c r="F140" s="32">
        <v>147</v>
      </c>
      <c r="G140" s="32">
        <f>SUM(D140:F140)</f>
        <v>247</v>
      </c>
    </row>
    <row r="141" spans="1:7" s="13" customFormat="1" ht="15.75" x14ac:dyDescent="0.25">
      <c r="A141" s="31">
        <v>136</v>
      </c>
      <c r="B141" s="22" t="s">
        <v>57</v>
      </c>
      <c r="C141" s="22" t="s">
        <v>15</v>
      </c>
      <c r="D141" s="32"/>
      <c r="E141" s="32">
        <v>130</v>
      </c>
      <c r="F141" s="32">
        <v>113</v>
      </c>
      <c r="G141" s="32">
        <f>SUM(D141:F141)</f>
        <v>243</v>
      </c>
    </row>
    <row r="142" spans="1:7" s="13" customFormat="1" ht="15.75" x14ac:dyDescent="0.25">
      <c r="A142" s="31">
        <v>137</v>
      </c>
      <c r="B142" s="22" t="s">
        <v>200</v>
      </c>
      <c r="C142" s="22" t="s">
        <v>195</v>
      </c>
      <c r="D142" s="32">
        <v>113</v>
      </c>
      <c r="E142" s="32"/>
      <c r="F142" s="32">
        <v>125</v>
      </c>
      <c r="G142" s="32">
        <f>SUM(D142:F142)</f>
        <v>238</v>
      </c>
    </row>
    <row r="143" spans="1:7" s="13" customFormat="1" ht="15.75" x14ac:dyDescent="0.25">
      <c r="A143" s="31">
        <v>138</v>
      </c>
      <c r="B143" s="22" t="s">
        <v>52</v>
      </c>
      <c r="C143" s="22" t="s">
        <v>37</v>
      </c>
      <c r="D143" s="32"/>
      <c r="E143" s="32">
        <v>139</v>
      </c>
      <c r="F143" s="32">
        <v>96</v>
      </c>
      <c r="G143" s="32">
        <f>SUM(D143:F143)</f>
        <v>235</v>
      </c>
    </row>
    <row r="144" spans="1:7" s="13" customFormat="1" ht="15.75" x14ac:dyDescent="0.25">
      <c r="A144" s="31">
        <v>139</v>
      </c>
      <c r="B144" s="22" t="s">
        <v>151</v>
      </c>
      <c r="C144" s="22" t="s">
        <v>153</v>
      </c>
      <c r="D144" s="32"/>
      <c r="E144" s="32">
        <v>117</v>
      </c>
      <c r="F144" s="32">
        <v>117</v>
      </c>
      <c r="G144" s="32">
        <f>SUM(D144:F144)</f>
        <v>234</v>
      </c>
    </row>
    <row r="145" spans="1:7" s="13" customFormat="1" ht="15.75" x14ac:dyDescent="0.25">
      <c r="A145" s="31">
        <v>140</v>
      </c>
      <c r="B145" s="22" t="s">
        <v>51</v>
      </c>
      <c r="C145" s="22" t="s">
        <v>37</v>
      </c>
      <c r="D145" s="32">
        <v>122</v>
      </c>
      <c r="E145" s="32"/>
      <c r="F145" s="32">
        <v>112</v>
      </c>
      <c r="G145" s="32">
        <f>SUM(D145:F145)</f>
        <v>234</v>
      </c>
    </row>
    <row r="146" spans="1:7" s="13" customFormat="1" ht="15.75" x14ac:dyDescent="0.25">
      <c r="A146" s="31">
        <v>141</v>
      </c>
      <c r="B146" s="22" t="s">
        <v>245</v>
      </c>
      <c r="C146" s="22" t="s">
        <v>31</v>
      </c>
      <c r="D146" s="32">
        <v>74</v>
      </c>
      <c r="E146" s="32">
        <v>109</v>
      </c>
      <c r="F146" s="32">
        <v>47</v>
      </c>
      <c r="G146" s="32">
        <f>SUM(D146:F146)</f>
        <v>230</v>
      </c>
    </row>
    <row r="147" spans="1:7" s="13" customFormat="1" ht="15.75" x14ac:dyDescent="0.25">
      <c r="A147" s="31">
        <v>142</v>
      </c>
      <c r="B147" s="22" t="s">
        <v>189</v>
      </c>
      <c r="C147" s="22" t="s">
        <v>24</v>
      </c>
      <c r="D147" s="32">
        <v>105</v>
      </c>
      <c r="E147" s="32"/>
      <c r="F147" s="32">
        <v>118</v>
      </c>
      <c r="G147" s="32">
        <f>SUM(D147:F147)</f>
        <v>223</v>
      </c>
    </row>
    <row r="148" spans="1:7" s="13" customFormat="1" ht="15.75" x14ac:dyDescent="0.25">
      <c r="A148" s="31">
        <v>143</v>
      </c>
      <c r="B148" s="22" t="s">
        <v>228</v>
      </c>
      <c r="C148" s="22" t="s">
        <v>29</v>
      </c>
      <c r="D148" s="32"/>
      <c r="E148" s="32">
        <v>87</v>
      </c>
      <c r="F148" s="32">
        <v>124</v>
      </c>
      <c r="G148" s="32">
        <f>SUM(D148:F148)</f>
        <v>211</v>
      </c>
    </row>
    <row r="149" spans="1:7" s="13" customFormat="1" ht="15.75" x14ac:dyDescent="0.25">
      <c r="A149" s="31">
        <v>144</v>
      </c>
      <c r="B149" s="22" t="s">
        <v>150</v>
      </c>
      <c r="C149" s="22" t="s">
        <v>153</v>
      </c>
      <c r="D149" s="32">
        <v>107</v>
      </c>
      <c r="E149" s="32"/>
      <c r="F149" s="32">
        <v>104</v>
      </c>
      <c r="G149" s="32">
        <f>SUM(D149:F149)</f>
        <v>211</v>
      </c>
    </row>
    <row r="150" spans="1:7" s="13" customFormat="1" ht="15.75" x14ac:dyDescent="0.25">
      <c r="A150" s="31">
        <v>145</v>
      </c>
      <c r="B150" s="22" t="s">
        <v>194</v>
      </c>
      <c r="C150" s="22" t="s">
        <v>29</v>
      </c>
      <c r="D150" s="32">
        <v>86</v>
      </c>
      <c r="E150" s="32">
        <v>102</v>
      </c>
      <c r="F150" s="32"/>
      <c r="G150" s="32">
        <f>SUM(D150:F150)</f>
        <v>188</v>
      </c>
    </row>
    <row r="151" spans="1:7" s="13" customFormat="1" ht="15.75" x14ac:dyDescent="0.25">
      <c r="A151" s="31">
        <v>146</v>
      </c>
      <c r="B151" s="22" t="s">
        <v>102</v>
      </c>
      <c r="C151" s="22" t="s">
        <v>38</v>
      </c>
      <c r="D151" s="32"/>
      <c r="E151" s="32">
        <v>177</v>
      </c>
      <c r="F151" s="32"/>
      <c r="G151" s="32">
        <f>SUM(D151:F151)</f>
        <v>177</v>
      </c>
    </row>
    <row r="152" spans="1:7" s="13" customFormat="1" ht="15.75" x14ac:dyDescent="0.25">
      <c r="A152" s="31">
        <v>147</v>
      </c>
      <c r="B152" s="22" t="s">
        <v>147</v>
      </c>
      <c r="C152" s="22" t="s">
        <v>153</v>
      </c>
      <c r="D152" s="32">
        <v>110</v>
      </c>
      <c r="E152" s="32">
        <v>65</v>
      </c>
      <c r="F152" s="32"/>
      <c r="G152" s="32">
        <f>SUM(D152:F152)</f>
        <v>175</v>
      </c>
    </row>
    <row r="153" spans="1:7" s="13" customFormat="1" ht="15.75" x14ac:dyDescent="0.25">
      <c r="A153" s="31">
        <v>148</v>
      </c>
      <c r="B153" s="22" t="s">
        <v>191</v>
      </c>
      <c r="C153" s="22" t="s">
        <v>29</v>
      </c>
      <c r="D153" s="32">
        <v>86</v>
      </c>
      <c r="E153" s="32"/>
      <c r="F153" s="32">
        <v>82</v>
      </c>
      <c r="G153" s="32">
        <f>SUM(D153:F153)</f>
        <v>168</v>
      </c>
    </row>
    <row r="154" spans="1:7" s="13" customFormat="1" ht="15.75" x14ac:dyDescent="0.25">
      <c r="A154" s="31">
        <v>149</v>
      </c>
      <c r="B154" s="22" t="s">
        <v>172</v>
      </c>
      <c r="C154" s="22" t="s">
        <v>55</v>
      </c>
      <c r="D154" s="32"/>
      <c r="E154" s="32">
        <v>163</v>
      </c>
      <c r="F154" s="32"/>
      <c r="G154" s="32">
        <f>SUM(D154:F154)</f>
        <v>163</v>
      </c>
    </row>
    <row r="155" spans="1:7" s="13" customFormat="1" ht="15.75" x14ac:dyDescent="0.25">
      <c r="A155" s="31">
        <v>150</v>
      </c>
      <c r="B155" s="22" t="s">
        <v>193</v>
      </c>
      <c r="C155" s="22" t="s">
        <v>29</v>
      </c>
      <c r="D155" s="32">
        <v>92</v>
      </c>
      <c r="E155" s="32">
        <v>69</v>
      </c>
      <c r="F155" s="32"/>
      <c r="G155" s="32">
        <f>SUM(D155:F155)</f>
        <v>161</v>
      </c>
    </row>
    <row r="156" spans="1:7" s="13" customFormat="1" ht="15.75" x14ac:dyDescent="0.25">
      <c r="A156" s="31">
        <v>151</v>
      </c>
      <c r="B156" s="22" t="s">
        <v>87</v>
      </c>
      <c r="C156" s="22" t="s">
        <v>67</v>
      </c>
      <c r="D156" s="32"/>
      <c r="E156" s="32"/>
      <c r="F156" s="32">
        <v>156</v>
      </c>
      <c r="G156" s="32">
        <f>SUM(D156:F156)</f>
        <v>156</v>
      </c>
    </row>
    <row r="157" spans="1:7" s="13" customFormat="1" ht="15.75" x14ac:dyDescent="0.25">
      <c r="A157" s="31">
        <v>152</v>
      </c>
      <c r="B157" s="22" t="s">
        <v>103</v>
      </c>
      <c r="C157" s="22" t="s">
        <v>38</v>
      </c>
      <c r="D157" s="32">
        <v>145</v>
      </c>
      <c r="E157" s="32"/>
      <c r="F157" s="32"/>
      <c r="G157" s="32">
        <f>SUM(D157:F157)</f>
        <v>145</v>
      </c>
    </row>
    <row r="158" spans="1:7" s="13" customFormat="1" ht="15.75" x14ac:dyDescent="0.25">
      <c r="A158" s="31">
        <v>153</v>
      </c>
      <c r="B158" s="22" t="s">
        <v>162</v>
      </c>
      <c r="C158" s="22" t="s">
        <v>54</v>
      </c>
      <c r="D158" s="32"/>
      <c r="E158" s="32">
        <v>145</v>
      </c>
      <c r="F158" s="32"/>
      <c r="G158" s="32">
        <f>SUM(D158:F158)</f>
        <v>145</v>
      </c>
    </row>
    <row r="159" spans="1:7" s="13" customFormat="1" ht="15.75" x14ac:dyDescent="0.25">
      <c r="A159" s="31">
        <v>154</v>
      </c>
      <c r="B159" s="22" t="s">
        <v>287</v>
      </c>
      <c r="C159" s="22" t="s">
        <v>268</v>
      </c>
      <c r="D159" s="32"/>
      <c r="E159" s="32">
        <v>142</v>
      </c>
      <c r="F159" s="32"/>
      <c r="G159" s="32">
        <f>SUM(D159:F159)</f>
        <v>142</v>
      </c>
    </row>
    <row r="160" spans="1:7" s="13" customFormat="1" ht="15.75" x14ac:dyDescent="0.25">
      <c r="A160" s="31">
        <v>155</v>
      </c>
      <c r="B160" s="22" t="s">
        <v>169</v>
      </c>
      <c r="C160" s="22" t="s">
        <v>55</v>
      </c>
      <c r="D160" s="32">
        <v>141</v>
      </c>
      <c r="E160" s="32"/>
      <c r="F160" s="32"/>
      <c r="G160" s="32">
        <f>SUM(D160:F160)</f>
        <v>141</v>
      </c>
    </row>
    <row r="161" spans="1:7" s="13" customFormat="1" ht="15.75" x14ac:dyDescent="0.25">
      <c r="A161" s="31">
        <v>156</v>
      </c>
      <c r="B161" s="22" t="s">
        <v>168</v>
      </c>
      <c r="C161" s="22" t="s">
        <v>55</v>
      </c>
      <c r="D161" s="32"/>
      <c r="E161" s="32">
        <v>141</v>
      </c>
      <c r="F161" s="32"/>
      <c r="G161" s="32">
        <f>SUM(D161:F161)</f>
        <v>141</v>
      </c>
    </row>
    <row r="162" spans="1:7" s="13" customFormat="1" ht="15.75" x14ac:dyDescent="0.25">
      <c r="A162" s="31">
        <v>157</v>
      </c>
      <c r="B162" s="22" t="s">
        <v>231</v>
      </c>
      <c r="C162" s="22" t="s">
        <v>41</v>
      </c>
      <c r="D162" s="32"/>
      <c r="E162" s="32">
        <v>138</v>
      </c>
      <c r="F162" s="32"/>
      <c r="G162" s="32">
        <f>SUM(D162:F162)</f>
        <v>138</v>
      </c>
    </row>
    <row r="163" spans="1:7" s="13" customFormat="1" ht="15.75" x14ac:dyDescent="0.25">
      <c r="A163" s="31">
        <v>158</v>
      </c>
      <c r="B163" s="22" t="s">
        <v>201</v>
      </c>
      <c r="C163" s="22" t="s">
        <v>195</v>
      </c>
      <c r="D163" s="32"/>
      <c r="E163" s="32">
        <v>127</v>
      </c>
      <c r="F163" s="32"/>
      <c r="G163" s="32">
        <f>SUM(D163:F163)</f>
        <v>127</v>
      </c>
    </row>
    <row r="164" spans="1:7" s="13" customFormat="1" ht="15.75" x14ac:dyDescent="0.25">
      <c r="A164" s="31">
        <v>159</v>
      </c>
      <c r="B164" s="22" t="s">
        <v>261</v>
      </c>
      <c r="C164" s="22" t="s">
        <v>270</v>
      </c>
      <c r="D164" s="32"/>
      <c r="E164" s="32">
        <v>118</v>
      </c>
      <c r="F164" s="32"/>
      <c r="G164" s="32">
        <f>SUM(D164:F164)</f>
        <v>118</v>
      </c>
    </row>
    <row r="165" spans="1:7" s="13" customFormat="1" ht="15.75" x14ac:dyDescent="0.25">
      <c r="A165" s="31">
        <v>160</v>
      </c>
      <c r="B165" s="22" t="s">
        <v>80</v>
      </c>
      <c r="C165" s="22" t="s">
        <v>66</v>
      </c>
      <c r="D165" s="32"/>
      <c r="E165" s="32">
        <v>112</v>
      </c>
      <c r="F165" s="32"/>
      <c r="G165" s="32">
        <f>SUM(D165:F165)</f>
        <v>112</v>
      </c>
    </row>
    <row r="166" spans="1:7" s="13" customFormat="1" ht="15.75" x14ac:dyDescent="0.25">
      <c r="A166" s="31">
        <v>161</v>
      </c>
      <c r="B166" s="22" t="s">
        <v>90</v>
      </c>
      <c r="C166" s="22" t="s">
        <v>67</v>
      </c>
      <c r="D166" s="32"/>
      <c r="E166" s="32">
        <v>109</v>
      </c>
      <c r="F166" s="32"/>
      <c r="G166" s="32">
        <f>SUM(D166:F166)</f>
        <v>109</v>
      </c>
    </row>
    <row r="167" spans="1:7" s="13" customFormat="1" ht="15.75" x14ac:dyDescent="0.25">
      <c r="A167" s="31">
        <v>162</v>
      </c>
      <c r="B167" s="22" t="s">
        <v>48</v>
      </c>
      <c r="C167" s="22" t="s">
        <v>37</v>
      </c>
      <c r="D167" s="32"/>
      <c r="E167" s="32">
        <v>106</v>
      </c>
      <c r="F167" s="32"/>
      <c r="G167" s="32">
        <f>SUM(D167:F167)</f>
        <v>106</v>
      </c>
    </row>
    <row r="168" spans="1:7" s="13" customFormat="1" ht="15.75" x14ac:dyDescent="0.25">
      <c r="A168" s="31">
        <v>163</v>
      </c>
      <c r="B168" s="22" t="s">
        <v>99</v>
      </c>
      <c r="C168" s="22" t="s">
        <v>94</v>
      </c>
      <c r="D168" s="32"/>
      <c r="E168" s="32">
        <v>103</v>
      </c>
      <c r="F168" s="32"/>
      <c r="G168" s="32">
        <f>SUM(D168:F168)</f>
        <v>103</v>
      </c>
    </row>
    <row r="169" spans="1:7" s="13" customFormat="1" ht="15.75" x14ac:dyDescent="0.25">
      <c r="A169" s="31">
        <v>164</v>
      </c>
      <c r="B169" s="22" t="s">
        <v>98</v>
      </c>
      <c r="C169" s="22" t="s">
        <v>94</v>
      </c>
      <c r="D169" s="32"/>
      <c r="E169" s="32"/>
      <c r="F169" s="32">
        <v>97</v>
      </c>
      <c r="G169" s="32">
        <f>SUM(D169:F169)</f>
        <v>97</v>
      </c>
    </row>
    <row r="170" spans="1:7" s="13" customFormat="1" ht="15.75" x14ac:dyDescent="0.25">
      <c r="A170" s="31">
        <v>165</v>
      </c>
      <c r="B170" s="22" t="s">
        <v>61</v>
      </c>
      <c r="C170" s="22" t="s">
        <v>15</v>
      </c>
      <c r="D170" s="32">
        <v>93</v>
      </c>
      <c r="E170" s="32"/>
      <c r="F170" s="32"/>
      <c r="G170" s="32">
        <f>SUM(D170:F170)</f>
        <v>93</v>
      </c>
    </row>
    <row r="171" spans="1:7" s="13" customFormat="1" ht="15.75" x14ac:dyDescent="0.25">
      <c r="A171" s="31">
        <v>166</v>
      </c>
      <c r="B171" s="22" t="s">
        <v>140</v>
      </c>
      <c r="C171" s="22" t="s">
        <v>39</v>
      </c>
      <c r="D171" s="32"/>
      <c r="E171" s="32"/>
      <c r="F171" s="32" t="s">
        <v>302</v>
      </c>
      <c r="G171" s="32">
        <f>SUM(D171:F171)</f>
        <v>0</v>
      </c>
    </row>
    <row r="172" spans="1:7" s="13" customFormat="1" ht="15.75" x14ac:dyDescent="0.25">
      <c r="A172" s="31">
        <v>167</v>
      </c>
      <c r="B172" s="22" t="s">
        <v>229</v>
      </c>
      <c r="C172" s="22" t="s">
        <v>29</v>
      </c>
      <c r="D172" s="32"/>
      <c r="E172" s="32"/>
      <c r="F172" s="32"/>
      <c r="G172" s="32">
        <f>SUM(D172:F172)</f>
        <v>0</v>
      </c>
    </row>
    <row r="173" spans="1:7" s="13" customFormat="1" ht="15.75" x14ac:dyDescent="0.25">
      <c r="A173" s="31">
        <v>168</v>
      </c>
      <c r="B173" s="22" t="s">
        <v>58</v>
      </c>
      <c r="C173" s="22" t="s">
        <v>15</v>
      </c>
      <c r="D173" s="32"/>
      <c r="E173" s="32"/>
      <c r="F173" s="32"/>
      <c r="G173" s="32">
        <f>SUM(D173:F173)</f>
        <v>0</v>
      </c>
    </row>
    <row r="174" spans="1:7" s="13" customFormat="1" ht="15.75" x14ac:dyDescent="0.25">
      <c r="A174" s="31">
        <v>169</v>
      </c>
      <c r="B174" s="22" t="s">
        <v>59</v>
      </c>
      <c r="C174" s="22" t="s">
        <v>15</v>
      </c>
      <c r="D174" s="32"/>
      <c r="E174" s="32"/>
      <c r="F174" s="32"/>
      <c r="G174" s="32">
        <f>SUM(D174:F174)</f>
        <v>0</v>
      </c>
    </row>
    <row r="175" spans="1:7" s="13" customFormat="1" ht="15.75" x14ac:dyDescent="0.25">
      <c r="A175" s="31">
        <v>170</v>
      </c>
      <c r="B175" s="22" t="s">
        <v>60</v>
      </c>
      <c r="C175" s="22" t="s">
        <v>15</v>
      </c>
      <c r="D175" s="32"/>
      <c r="E175" s="32"/>
      <c r="F175" s="32"/>
      <c r="G175" s="32">
        <f>SUM(D175:F175)</f>
        <v>0</v>
      </c>
    </row>
    <row r="176" spans="1:7" s="13" customFormat="1" ht="15.75" x14ac:dyDescent="0.25">
      <c r="A176" s="31">
        <v>171</v>
      </c>
      <c r="B176" s="22" t="s">
        <v>62</v>
      </c>
      <c r="C176" s="22" t="s">
        <v>15</v>
      </c>
      <c r="D176" s="32"/>
      <c r="E176" s="32"/>
      <c r="F176" s="32"/>
      <c r="G176" s="32">
        <f>SUM(D176:F176)</f>
        <v>0</v>
      </c>
    </row>
    <row r="177" spans="1:7" s="13" customFormat="1" ht="15.75" x14ac:dyDescent="0.25">
      <c r="A177" s="31">
        <v>172</v>
      </c>
      <c r="B177" s="22" t="s">
        <v>108</v>
      </c>
      <c r="C177" s="22" t="s">
        <v>38</v>
      </c>
      <c r="D177" s="32"/>
      <c r="E177" s="32"/>
      <c r="F177" s="32"/>
      <c r="G177" s="32">
        <f>SUM(D177:F177)</f>
        <v>0</v>
      </c>
    </row>
    <row r="178" spans="1:7" s="13" customFormat="1" ht="15.75" x14ac:dyDescent="0.25">
      <c r="A178" s="31">
        <v>173</v>
      </c>
      <c r="B178" s="22" t="s">
        <v>106</v>
      </c>
      <c r="C178" s="22" t="s">
        <v>38</v>
      </c>
      <c r="D178" s="32"/>
      <c r="E178" s="32"/>
      <c r="F178" s="32"/>
      <c r="G178" s="32">
        <f>SUM(D178:F178)</f>
        <v>0</v>
      </c>
    </row>
    <row r="179" spans="1:7" s="13" customFormat="1" ht="15.75" x14ac:dyDescent="0.25">
      <c r="A179" s="31">
        <v>174</v>
      </c>
      <c r="B179" s="22" t="s">
        <v>88</v>
      </c>
      <c r="C179" s="22" t="s">
        <v>67</v>
      </c>
      <c r="D179" s="32"/>
      <c r="E179" s="32"/>
      <c r="F179" s="32"/>
      <c r="G179" s="32">
        <f>SUM(D179:F179)</f>
        <v>0</v>
      </c>
    </row>
    <row r="180" spans="1:7" s="13" customFormat="1" ht="15.75" x14ac:dyDescent="0.25">
      <c r="A180" s="31">
        <v>175</v>
      </c>
      <c r="B180" s="22" t="s">
        <v>165</v>
      </c>
      <c r="C180" s="22" t="s">
        <v>54</v>
      </c>
      <c r="D180" s="32"/>
      <c r="E180" s="32"/>
      <c r="F180" s="32"/>
      <c r="G180" s="32">
        <f>SUM(D180:F180)</f>
        <v>0</v>
      </c>
    </row>
    <row r="181" spans="1:7" s="13" customFormat="1" ht="15.75" x14ac:dyDescent="0.25">
      <c r="A181" s="31">
        <v>176</v>
      </c>
      <c r="B181" s="22" t="s">
        <v>181</v>
      </c>
      <c r="C181" s="22" t="s">
        <v>23</v>
      </c>
      <c r="D181" s="32"/>
      <c r="E181" s="32"/>
      <c r="F181" s="32"/>
      <c r="G181" s="32">
        <f>SUM(D181:F181)</f>
        <v>0</v>
      </c>
    </row>
    <row r="182" spans="1:7" s="13" customFormat="1" ht="15.75" x14ac:dyDescent="0.25">
      <c r="A182" s="31">
        <v>177</v>
      </c>
      <c r="B182" s="22" t="s">
        <v>141</v>
      </c>
      <c r="C182" s="22" t="s">
        <v>152</v>
      </c>
      <c r="D182" s="32"/>
      <c r="E182" s="32"/>
      <c r="F182" s="32"/>
      <c r="G182" s="32">
        <f>SUM(D182:F182)</f>
        <v>0</v>
      </c>
    </row>
    <row r="183" spans="1:7" s="13" customFormat="1" ht="15.75" x14ac:dyDescent="0.25">
      <c r="A183" s="31">
        <v>178</v>
      </c>
      <c r="B183" s="22" t="s">
        <v>290</v>
      </c>
      <c r="C183" s="22" t="s">
        <v>268</v>
      </c>
      <c r="D183" s="32"/>
      <c r="E183" s="32"/>
      <c r="F183" s="32"/>
      <c r="G183" s="32"/>
    </row>
    <row r="184" spans="1:7" s="13" customFormat="1" ht="15.75" x14ac:dyDescent="0.25">
      <c r="A184" s="31">
        <v>179</v>
      </c>
      <c r="B184" s="22"/>
      <c r="C184" s="22"/>
      <c r="D184" s="32"/>
      <c r="E184" s="32"/>
      <c r="F184" s="32"/>
      <c r="G184" s="32">
        <f t="shared" ref="G184:G185" si="0">SUM(D184:F184)</f>
        <v>0</v>
      </c>
    </row>
    <row r="185" spans="1:7" s="13" customFormat="1" ht="15" x14ac:dyDescent="0.2">
      <c r="A185" s="31">
        <v>180</v>
      </c>
      <c r="B185" s="29"/>
      <c r="C185" s="29"/>
      <c r="D185" s="32"/>
      <c r="E185" s="32"/>
      <c r="F185" s="32"/>
      <c r="G185" s="32">
        <f t="shared" si="0"/>
        <v>0</v>
      </c>
    </row>
    <row r="186" spans="1:7" ht="15" x14ac:dyDescent="0.2">
      <c r="A186" s="31"/>
      <c r="B186" s="29"/>
      <c r="C186" s="29"/>
      <c r="D186" s="32"/>
      <c r="E186" s="32"/>
      <c r="F186" s="32"/>
      <c r="G186" s="32"/>
    </row>
    <row r="187" spans="1:7" ht="15" x14ac:dyDescent="0.2">
      <c r="A187" s="31"/>
      <c r="B187" s="29"/>
      <c r="C187" s="29"/>
      <c r="D187" s="32"/>
      <c r="E187" s="32"/>
      <c r="F187" s="32"/>
      <c r="G187" s="32"/>
    </row>
    <row r="188" spans="1:7" ht="15" x14ac:dyDescent="0.2">
      <c r="A188" s="31"/>
      <c r="B188" s="29"/>
      <c r="C188" s="29" t="s">
        <v>19</v>
      </c>
      <c r="D188" s="32">
        <f>SUM(D6:D185)</f>
        <v>20924</v>
      </c>
      <c r="E188" s="32">
        <f>SUM(E6:E185)</f>
        <v>21383</v>
      </c>
      <c r="F188" s="32">
        <f>SUM(F6:F185)</f>
        <v>20595</v>
      </c>
      <c r="G188" s="32">
        <f>SUM(G6:G185)</f>
        <v>62902</v>
      </c>
    </row>
    <row r="189" spans="1:7" x14ac:dyDescent="0.2">
      <c r="A189" s="12"/>
      <c r="B189" s="14"/>
      <c r="C189" s="14"/>
    </row>
    <row r="190" spans="1:7" x14ac:dyDescent="0.2">
      <c r="A190" s="12"/>
      <c r="B190" s="14"/>
      <c r="C190" s="14"/>
    </row>
    <row r="191" spans="1:7" x14ac:dyDescent="0.2">
      <c r="A191" s="12"/>
      <c r="B191" s="14"/>
      <c r="C191" s="14"/>
    </row>
    <row r="192" spans="1:7" x14ac:dyDescent="0.2">
      <c r="A192" s="12"/>
      <c r="B192" s="14"/>
      <c r="C192" s="14"/>
    </row>
    <row r="193" spans="1:2" ht="12.75" customHeight="1" x14ac:dyDescent="0.3">
      <c r="A193" s="12"/>
      <c r="B193" s="15"/>
    </row>
    <row r="194" spans="1:2" ht="12.75" customHeight="1" x14ac:dyDescent="0.3">
      <c r="A194" s="12"/>
      <c r="B194" s="15"/>
    </row>
    <row r="195" spans="1:2" ht="12.75" customHeight="1" x14ac:dyDescent="0.3">
      <c r="A195" s="12"/>
      <c r="B195" s="15"/>
    </row>
    <row r="196" spans="1:2" ht="12.75" customHeight="1" x14ac:dyDescent="0.3">
      <c r="A196" s="12"/>
      <c r="B196" s="15"/>
    </row>
    <row r="197" spans="1:2" ht="12.75" customHeight="1" x14ac:dyDescent="0.3">
      <c r="A197" s="12"/>
      <c r="B197" s="15"/>
    </row>
    <row r="198" spans="1:2" ht="12.75" customHeight="1" x14ac:dyDescent="0.3">
      <c r="A198" s="12"/>
      <c r="B198" s="15"/>
    </row>
    <row r="199" spans="1:2" ht="12.75" customHeight="1" x14ac:dyDescent="0.3">
      <c r="A199" s="12"/>
      <c r="B199" s="15"/>
    </row>
    <row r="200" spans="1:2" x14ac:dyDescent="0.2">
      <c r="A200" s="12"/>
      <c r="B200" s="16"/>
    </row>
    <row r="201" spans="1:2" x14ac:dyDescent="0.2">
      <c r="A201" s="12"/>
      <c r="B201" s="16"/>
    </row>
    <row r="202" spans="1:2" x14ac:dyDescent="0.2">
      <c r="A202" s="12"/>
      <c r="B202" s="16"/>
    </row>
    <row r="203" spans="1:2" x14ac:dyDescent="0.2">
      <c r="A203" s="12"/>
      <c r="B203" s="16"/>
    </row>
    <row r="204" spans="1:2" x14ac:dyDescent="0.2">
      <c r="A204" s="12"/>
      <c r="B204" s="16"/>
    </row>
    <row r="205" spans="1:2" x14ac:dyDescent="0.2">
      <c r="A205" s="12"/>
      <c r="B205" s="16"/>
    </row>
    <row r="206" spans="1:2" x14ac:dyDescent="0.2">
      <c r="A206" s="12"/>
      <c r="B206" s="16"/>
    </row>
    <row r="207" spans="1:2" x14ac:dyDescent="0.2">
      <c r="A207" s="12"/>
      <c r="B207" s="16"/>
    </row>
    <row r="208" spans="1:2" x14ac:dyDescent="0.2">
      <c r="A208" s="12"/>
      <c r="B208" s="16"/>
    </row>
    <row r="209" spans="1:2" x14ac:dyDescent="0.2">
      <c r="A209" s="12"/>
      <c r="B209" s="16"/>
    </row>
    <row r="210" spans="1:2" x14ac:dyDescent="0.2">
      <c r="A210" s="12"/>
      <c r="B210" s="16"/>
    </row>
    <row r="211" spans="1:2" x14ac:dyDescent="0.2">
      <c r="A211" s="12"/>
      <c r="B211" s="16"/>
    </row>
    <row r="212" spans="1:2" x14ac:dyDescent="0.2">
      <c r="A212" s="12"/>
      <c r="B212" s="16"/>
    </row>
    <row r="213" spans="1:2" x14ac:dyDescent="0.2">
      <c r="A213" s="12"/>
      <c r="B213" s="16"/>
    </row>
    <row r="214" spans="1:2" x14ac:dyDescent="0.2">
      <c r="A214" s="12"/>
      <c r="B214" s="16"/>
    </row>
    <row r="215" spans="1:2" x14ac:dyDescent="0.2">
      <c r="A215" s="12"/>
      <c r="B215" s="16"/>
    </row>
    <row r="216" spans="1:2" x14ac:dyDescent="0.2">
      <c r="A216" s="12"/>
      <c r="B216" s="16"/>
    </row>
    <row r="217" spans="1:2" x14ac:dyDescent="0.2">
      <c r="A217" s="12"/>
      <c r="B217" s="16"/>
    </row>
    <row r="218" spans="1:2" x14ac:dyDescent="0.2">
      <c r="A218" s="12"/>
      <c r="B218" s="16"/>
    </row>
    <row r="219" spans="1:2" x14ac:dyDescent="0.2">
      <c r="A219" s="12"/>
      <c r="B219" s="16"/>
    </row>
    <row r="220" spans="1:2" x14ac:dyDescent="0.2">
      <c r="A220" s="12"/>
      <c r="B220" s="16"/>
    </row>
    <row r="221" spans="1:2" x14ac:dyDescent="0.2">
      <c r="A221" s="12"/>
      <c r="B221" s="16"/>
    </row>
    <row r="222" spans="1:2" x14ac:dyDescent="0.2">
      <c r="A222" s="12"/>
      <c r="B222" s="16"/>
    </row>
    <row r="223" spans="1:2" x14ac:dyDescent="0.2">
      <c r="A223" s="12"/>
      <c r="B223" s="16"/>
    </row>
    <row r="224" spans="1:2" x14ac:dyDescent="0.2">
      <c r="A224" s="12"/>
      <c r="B224" s="16"/>
    </row>
    <row r="225" spans="1:2" x14ac:dyDescent="0.2">
      <c r="A225" s="12"/>
      <c r="B225" s="16"/>
    </row>
    <row r="226" spans="1:2" x14ac:dyDescent="0.2">
      <c r="A226" s="12"/>
      <c r="B226" s="16"/>
    </row>
    <row r="227" spans="1:2" x14ac:dyDescent="0.2">
      <c r="A227" s="12"/>
      <c r="B227" s="14"/>
    </row>
    <row r="228" spans="1:2" x14ac:dyDescent="0.2">
      <c r="A228" s="12"/>
      <c r="B228" s="14"/>
    </row>
    <row r="229" spans="1:2" x14ac:dyDescent="0.2">
      <c r="A229" s="12"/>
      <c r="B229" s="14"/>
    </row>
    <row r="230" spans="1:2" x14ac:dyDescent="0.2">
      <c r="A230" s="12"/>
      <c r="B230" s="14"/>
    </row>
    <row r="231" spans="1:2" x14ac:dyDescent="0.2">
      <c r="A231" s="12"/>
      <c r="B231" s="14"/>
    </row>
    <row r="232" spans="1:2" x14ac:dyDescent="0.2">
      <c r="A232" s="12"/>
      <c r="B232" s="14"/>
    </row>
    <row r="233" spans="1:2" x14ac:dyDescent="0.2">
      <c r="A233" s="12"/>
      <c r="B233" s="14"/>
    </row>
    <row r="234" spans="1:2" x14ac:dyDescent="0.2">
      <c r="A234" s="12"/>
      <c r="B234" s="16"/>
    </row>
    <row r="235" spans="1:2" x14ac:dyDescent="0.2">
      <c r="A235" s="12"/>
      <c r="B235" s="16"/>
    </row>
    <row r="236" spans="1:2" x14ac:dyDescent="0.2">
      <c r="A236" s="12"/>
      <c r="B236" s="16"/>
    </row>
    <row r="237" spans="1:2" x14ac:dyDescent="0.2">
      <c r="A237" s="12"/>
      <c r="B237" s="16"/>
    </row>
    <row r="238" spans="1:2" x14ac:dyDescent="0.2">
      <c r="A238" s="12"/>
      <c r="B238" s="16"/>
    </row>
    <row r="239" spans="1:2" x14ac:dyDescent="0.2">
      <c r="A239" s="12"/>
      <c r="B239" s="17"/>
    </row>
    <row r="240" spans="1:2" x14ac:dyDescent="0.2">
      <c r="A240" s="12"/>
      <c r="B240" s="17"/>
    </row>
    <row r="241" spans="1:2" x14ac:dyDescent="0.2">
      <c r="A241" s="12"/>
      <c r="B241" s="17"/>
    </row>
    <row r="242" spans="1:2" x14ac:dyDescent="0.2">
      <c r="A242" s="12"/>
      <c r="B242" s="17"/>
    </row>
    <row r="243" spans="1:2" x14ac:dyDescent="0.2">
      <c r="A243" s="12"/>
      <c r="B243" s="17"/>
    </row>
    <row r="244" spans="1:2" x14ac:dyDescent="0.2">
      <c r="A244" s="12"/>
      <c r="B244" s="17"/>
    </row>
    <row r="245" spans="1:2" x14ac:dyDescent="0.2">
      <c r="A245" s="12"/>
      <c r="B245" s="17"/>
    </row>
    <row r="246" spans="1:2" x14ac:dyDescent="0.2">
      <c r="A246" s="12"/>
      <c r="B246" s="16"/>
    </row>
    <row r="247" spans="1:2" x14ac:dyDescent="0.2">
      <c r="A247" s="12"/>
      <c r="B247" s="16"/>
    </row>
    <row r="248" spans="1:2" x14ac:dyDescent="0.2">
      <c r="A248" s="12"/>
      <c r="B248" s="16"/>
    </row>
    <row r="249" spans="1:2" x14ac:dyDescent="0.2">
      <c r="A249" s="12"/>
      <c r="B249" s="16"/>
    </row>
    <row r="250" spans="1:2" x14ac:dyDescent="0.2">
      <c r="A250" s="12"/>
      <c r="B250" s="16"/>
    </row>
    <row r="251" spans="1:2" x14ac:dyDescent="0.2">
      <c r="A251" s="12"/>
      <c r="B251" s="16"/>
    </row>
    <row r="252" spans="1:2" x14ac:dyDescent="0.2">
      <c r="A252" s="12"/>
      <c r="B252" s="16"/>
    </row>
    <row r="253" spans="1:2" x14ac:dyDescent="0.2">
      <c r="A253" s="12"/>
      <c r="B253" s="16"/>
    </row>
    <row r="254" spans="1:2" x14ac:dyDescent="0.2">
      <c r="A254" s="12"/>
      <c r="B254" s="16"/>
    </row>
    <row r="255" spans="1:2" x14ac:dyDescent="0.2">
      <c r="A255" s="12"/>
      <c r="B255" s="16"/>
    </row>
    <row r="256" spans="1:2" x14ac:dyDescent="0.2">
      <c r="A256" s="12"/>
      <c r="B256" s="16"/>
    </row>
    <row r="257" spans="1:2" x14ac:dyDescent="0.2">
      <c r="A257" s="12"/>
      <c r="B257" s="16"/>
    </row>
    <row r="258" spans="1:2" x14ac:dyDescent="0.2">
      <c r="A258" s="12"/>
      <c r="B258" s="16"/>
    </row>
    <row r="259" spans="1:2" x14ac:dyDescent="0.2">
      <c r="A259" s="12"/>
      <c r="B259" s="16"/>
    </row>
    <row r="260" spans="1:2" x14ac:dyDescent="0.2">
      <c r="A260" s="12"/>
      <c r="B260" s="16"/>
    </row>
    <row r="261" spans="1:2" x14ac:dyDescent="0.2">
      <c r="A261" s="12"/>
      <c r="B261" s="16"/>
    </row>
    <row r="262" spans="1:2" x14ac:dyDescent="0.2">
      <c r="A262" s="12"/>
      <c r="B262" s="16"/>
    </row>
    <row r="263" spans="1:2" x14ac:dyDescent="0.2">
      <c r="A263" s="12"/>
      <c r="B263" s="16"/>
    </row>
    <row r="264" spans="1:2" x14ac:dyDescent="0.2">
      <c r="A264" s="12"/>
      <c r="B264" s="16"/>
    </row>
    <row r="265" spans="1:2" x14ac:dyDescent="0.2">
      <c r="A265" s="12"/>
      <c r="B265" s="16"/>
    </row>
    <row r="266" spans="1:2" x14ac:dyDescent="0.2">
      <c r="A266" s="12"/>
      <c r="B266" s="16"/>
    </row>
    <row r="267" spans="1:2" x14ac:dyDescent="0.2">
      <c r="A267" s="12"/>
      <c r="B267" s="16"/>
    </row>
    <row r="268" spans="1:2" x14ac:dyDescent="0.2">
      <c r="A268" s="12"/>
      <c r="B268" s="16"/>
    </row>
    <row r="269" spans="1:2" x14ac:dyDescent="0.2">
      <c r="A269" s="12"/>
      <c r="B269" s="16"/>
    </row>
    <row r="270" spans="1:2" x14ac:dyDescent="0.2">
      <c r="A270" s="12"/>
    </row>
    <row r="271" spans="1:2" x14ac:dyDescent="0.2">
      <c r="A271" s="12"/>
    </row>
    <row r="272" spans="1:2" x14ac:dyDescent="0.2">
      <c r="A272" s="12"/>
    </row>
    <row r="273" spans="1:1" x14ac:dyDescent="0.2">
      <c r="A273" s="12"/>
    </row>
    <row r="274" spans="1:1" x14ac:dyDescent="0.2">
      <c r="A274" s="12"/>
    </row>
    <row r="275" spans="1:1" x14ac:dyDescent="0.2">
      <c r="A275" s="12"/>
    </row>
    <row r="276" spans="1:1" x14ac:dyDescent="0.2">
      <c r="A276" s="12"/>
    </row>
    <row r="277" spans="1:1" x14ac:dyDescent="0.2">
      <c r="A277" s="12"/>
    </row>
    <row r="278" spans="1:1" x14ac:dyDescent="0.2">
      <c r="A278" s="12"/>
    </row>
    <row r="279" spans="1:1" x14ac:dyDescent="0.2">
      <c r="A279" s="12"/>
    </row>
    <row r="280" spans="1:1" x14ac:dyDescent="0.2">
      <c r="A280" s="12"/>
    </row>
    <row r="281" spans="1:1" x14ac:dyDescent="0.2">
      <c r="A281" s="12"/>
    </row>
    <row r="282" spans="1:1" x14ac:dyDescent="0.2">
      <c r="A282" s="12"/>
    </row>
    <row r="283" spans="1:1" x14ac:dyDescent="0.2">
      <c r="A283" s="12"/>
    </row>
    <row r="284" spans="1:1" x14ac:dyDescent="0.2">
      <c r="A284" s="12"/>
    </row>
    <row r="285" spans="1:1" x14ac:dyDescent="0.2">
      <c r="A285" s="12"/>
    </row>
    <row r="286" spans="1:1" x14ac:dyDescent="0.2">
      <c r="A286" s="12"/>
    </row>
    <row r="287" spans="1:1" x14ac:dyDescent="0.2">
      <c r="A287" s="12"/>
    </row>
    <row r="288" spans="1:1" x14ac:dyDescent="0.2">
      <c r="A288" s="12"/>
    </row>
    <row r="289" spans="1:1" x14ac:dyDescent="0.2">
      <c r="A289" s="12"/>
    </row>
    <row r="290" spans="1:1" x14ac:dyDescent="0.2">
      <c r="A290" s="12"/>
    </row>
    <row r="291" spans="1:1" x14ac:dyDescent="0.2">
      <c r="A291" s="12"/>
    </row>
    <row r="292" spans="1:1" x14ac:dyDescent="0.2">
      <c r="A292" s="12"/>
    </row>
    <row r="293" spans="1:1" x14ac:dyDescent="0.2">
      <c r="A293" s="12"/>
    </row>
    <row r="294" spans="1:1" x14ac:dyDescent="0.2">
      <c r="A294" s="12"/>
    </row>
    <row r="295" spans="1:1" x14ac:dyDescent="0.2">
      <c r="A295" s="12"/>
    </row>
    <row r="296" spans="1:1" x14ac:dyDescent="0.2">
      <c r="A296" s="12"/>
    </row>
    <row r="297" spans="1:1" x14ac:dyDescent="0.2">
      <c r="A297" s="12"/>
    </row>
    <row r="298" spans="1:1" x14ac:dyDescent="0.2">
      <c r="A298" s="12"/>
    </row>
    <row r="299" spans="1:1" x14ac:dyDescent="0.2">
      <c r="A299" s="12"/>
    </row>
    <row r="300" spans="1:1" x14ac:dyDescent="0.2">
      <c r="A300" s="12"/>
    </row>
    <row r="301" spans="1:1" x14ac:dyDescent="0.2">
      <c r="A301" s="12"/>
    </row>
    <row r="302" spans="1:1" x14ac:dyDescent="0.2">
      <c r="A302" s="12"/>
    </row>
    <row r="303" spans="1:1" x14ac:dyDescent="0.2">
      <c r="A303" s="12"/>
    </row>
    <row r="304" spans="1:1" x14ac:dyDescent="0.2">
      <c r="A304" s="12"/>
    </row>
    <row r="305" spans="1:1" x14ac:dyDescent="0.2">
      <c r="A305" s="12"/>
    </row>
    <row r="306" spans="1:1" x14ac:dyDescent="0.2">
      <c r="A306" s="12"/>
    </row>
    <row r="307" spans="1:1" x14ac:dyDescent="0.2">
      <c r="A307" s="12"/>
    </row>
    <row r="308" spans="1:1" x14ac:dyDescent="0.2">
      <c r="A308" s="12"/>
    </row>
    <row r="309" spans="1:1" x14ac:dyDescent="0.2">
      <c r="A309" s="12"/>
    </row>
    <row r="310" spans="1:1" x14ac:dyDescent="0.2">
      <c r="A310" s="12"/>
    </row>
    <row r="311" spans="1:1" x14ac:dyDescent="0.2">
      <c r="A311" s="12"/>
    </row>
    <row r="312" spans="1:1" x14ac:dyDescent="0.2">
      <c r="A312" s="12"/>
    </row>
    <row r="313" spans="1:1" x14ac:dyDescent="0.2">
      <c r="A313" s="12"/>
    </row>
    <row r="314" spans="1:1" x14ac:dyDescent="0.2">
      <c r="A314" s="12"/>
    </row>
    <row r="315" spans="1:1" x14ac:dyDescent="0.2">
      <c r="A315" s="12"/>
    </row>
    <row r="316" spans="1:1" x14ac:dyDescent="0.2">
      <c r="A316" s="12"/>
    </row>
    <row r="317" spans="1:1" x14ac:dyDescent="0.2">
      <c r="A317" s="12"/>
    </row>
    <row r="318" spans="1:1" x14ac:dyDescent="0.2">
      <c r="A318" s="12"/>
    </row>
    <row r="319" spans="1:1" x14ac:dyDescent="0.2">
      <c r="A319" s="12"/>
    </row>
    <row r="320" spans="1:1" x14ac:dyDescent="0.2">
      <c r="A320" s="12"/>
    </row>
    <row r="321" spans="1:1" x14ac:dyDescent="0.2">
      <c r="A321" s="12"/>
    </row>
  </sheetData>
  <sortState ref="B6:G183">
    <sortCondition descending="1" ref="G6:G183"/>
    <sortCondition descending="1" ref="F6:F183"/>
  </sortState>
  <mergeCells count="3">
    <mergeCell ref="A1:G1"/>
    <mergeCell ref="A2:G2"/>
    <mergeCell ref="A3:G3"/>
  </mergeCells>
  <phoneticPr fontId="0" type="noConversion"/>
  <conditionalFormatting sqref="D6:D185">
    <cfRule type="top10" dxfId="3" priority="27" rank="2"/>
  </conditionalFormatting>
  <conditionalFormatting sqref="G6:G185">
    <cfRule type="top10" dxfId="2" priority="29" rank="6"/>
  </conditionalFormatting>
  <conditionalFormatting sqref="E6:E185">
    <cfRule type="top10" dxfId="1" priority="31" rank="2"/>
  </conditionalFormatting>
  <conditionalFormatting sqref="F6:F185">
    <cfRule type="top10" dxfId="0" priority="33" rank="2"/>
  </conditionalFormatting>
  <printOptions horizontalCentered="1"/>
  <pageMargins left="0.25" right="0.25" top="0.5" bottom="0.5" header="0.3" footer="0.3"/>
  <pageSetup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Girls</vt:lpstr>
      <vt:lpstr>Boys</vt:lpstr>
      <vt:lpstr>Girls Singles</vt:lpstr>
      <vt:lpstr>Boy Singles</vt:lpstr>
      <vt:lpstr>'Boy Singles'!Print_Area</vt:lpstr>
      <vt:lpstr>Boys!Print_Area</vt:lpstr>
      <vt:lpstr>Girls!Print_Area</vt:lpstr>
      <vt:lpstr>'Girls Singles'!Print_Area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</dc:creator>
  <cp:lastModifiedBy>Sarah Dorow</cp:lastModifiedBy>
  <cp:lastPrinted>2017-01-28T22:10:05Z</cp:lastPrinted>
  <dcterms:created xsi:type="dcterms:W3CDTF">2005-02-22T00:04:48Z</dcterms:created>
  <dcterms:modified xsi:type="dcterms:W3CDTF">2017-01-30T21:06:09Z</dcterms:modified>
</cp:coreProperties>
</file>